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группа раннего возраста" sheetId="9" r:id="rId1"/>
    <sheet name="Свод методиста ДО" sheetId="16" r:id="rId2"/>
    <sheet name="Лист1" sheetId="17" r:id="rId3"/>
    <sheet name="Лист2" sheetId="18" r:id="rId4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16" l="1"/>
  <c r="R30" i="16" s="1"/>
  <c r="Q29" i="16"/>
  <c r="Q30" i="16" s="1"/>
  <c r="P29" i="16"/>
  <c r="P30" i="16" s="1"/>
  <c r="O29" i="16"/>
  <c r="O30" i="16" s="1"/>
  <c r="N29" i="16"/>
  <c r="N30" i="16" s="1"/>
  <c r="M29" i="16"/>
  <c r="M30" i="16" s="1"/>
  <c r="L29" i="16"/>
  <c r="L30" i="16" s="1"/>
  <c r="K29" i="16"/>
  <c r="K30" i="16" s="1"/>
  <c r="J29" i="16"/>
  <c r="J30" i="16" s="1"/>
  <c r="I29" i="16"/>
  <c r="I30" i="16" s="1"/>
  <c r="H29" i="16"/>
  <c r="H30" i="16" s="1"/>
  <c r="G29" i="16"/>
  <c r="G30" i="16" s="1"/>
  <c r="F29" i="16"/>
  <c r="F30" i="16" s="1"/>
  <c r="E29" i="16"/>
  <c r="E30" i="16" s="1"/>
  <c r="D29" i="16"/>
  <c r="D30" i="16" s="1"/>
  <c r="C29" i="16"/>
  <c r="C30" i="16" s="1"/>
  <c r="W28" i="16"/>
  <c r="X28" i="16" s="1"/>
  <c r="U28" i="16"/>
  <c r="V28" i="16" s="1"/>
  <c r="S28" i="16"/>
  <c r="T28" i="16" s="1"/>
  <c r="W27" i="16"/>
  <c r="X27" i="16" s="1"/>
  <c r="U27" i="16"/>
  <c r="V27" i="16" s="1"/>
  <c r="S27" i="16"/>
  <c r="T27" i="16" s="1"/>
  <c r="W26" i="16"/>
  <c r="X26" i="16" s="1"/>
  <c r="U26" i="16"/>
  <c r="V26" i="16" s="1"/>
  <c r="S26" i="16"/>
  <c r="T26" i="16" s="1"/>
  <c r="W25" i="16"/>
  <c r="X25" i="16" s="1"/>
  <c r="U25" i="16"/>
  <c r="V25" i="16" s="1"/>
  <c r="S25" i="16"/>
  <c r="T25" i="16" s="1"/>
  <c r="W24" i="16"/>
  <c r="X24" i="16" s="1"/>
  <c r="U24" i="16"/>
  <c r="V24" i="16" s="1"/>
  <c r="S24" i="16"/>
  <c r="T24" i="16" s="1"/>
  <c r="R14" i="16"/>
  <c r="R15" i="16" s="1"/>
  <c r="Q14" i="16"/>
  <c r="Q15" i="16" s="1"/>
  <c r="P14" i="16"/>
  <c r="P15" i="16" s="1"/>
  <c r="O14" i="16"/>
  <c r="O15" i="16" s="1"/>
  <c r="N14" i="16"/>
  <c r="N15" i="16" s="1"/>
  <c r="M14" i="16"/>
  <c r="M15" i="16" s="1"/>
  <c r="L14" i="16"/>
  <c r="L15" i="16" s="1"/>
  <c r="K14" i="16"/>
  <c r="K15" i="16" s="1"/>
  <c r="J14" i="16"/>
  <c r="J15" i="16" s="1"/>
  <c r="I14" i="16"/>
  <c r="I15" i="16" s="1"/>
  <c r="H14" i="16"/>
  <c r="H15" i="16" s="1"/>
  <c r="G14" i="16"/>
  <c r="G15" i="16" s="1"/>
  <c r="F14" i="16"/>
  <c r="F15" i="16" s="1"/>
  <c r="E14" i="16"/>
  <c r="E15" i="16" s="1"/>
  <c r="D14" i="16"/>
  <c r="D15" i="16" s="1"/>
  <c r="C14" i="16"/>
  <c r="C15" i="16" s="1"/>
  <c r="W13" i="16"/>
  <c r="X13" i="16" s="1"/>
  <c r="U13" i="16"/>
  <c r="V13" i="16" s="1"/>
  <c r="S13" i="16"/>
  <c r="T13" i="16" s="1"/>
  <c r="W12" i="16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S29" i="16" l="1"/>
  <c r="T29" i="16" s="1"/>
  <c r="U29" i="16"/>
  <c r="V29" i="16" s="1"/>
  <c r="W29" i="16"/>
  <c r="X29" i="16" s="1"/>
  <c r="S14" i="16"/>
  <c r="T14" i="16" s="1"/>
  <c r="U14" i="16"/>
  <c r="V14" i="16" s="1"/>
  <c r="W14" i="16"/>
  <c r="X14" i="16" s="1"/>
  <c r="AK16" i="18" l="1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D17" i="18" s="1"/>
  <c r="E17" i="18" l="1"/>
  <c r="G17" i="18"/>
  <c r="I17" i="18"/>
  <c r="K17" i="18"/>
  <c r="M17" i="18"/>
  <c r="O17" i="18"/>
  <c r="Q17" i="18"/>
  <c r="S17" i="18"/>
  <c r="U17" i="18"/>
  <c r="W17" i="18"/>
  <c r="Y17" i="18"/>
  <c r="AA17" i="18"/>
  <c r="AC17" i="18"/>
  <c r="AE17" i="18"/>
  <c r="AG17" i="18"/>
  <c r="AI17" i="18"/>
  <c r="AK17" i="18"/>
  <c r="AM17" i="18"/>
  <c r="F17" i="18"/>
  <c r="H17" i="18"/>
  <c r="J17" i="18"/>
  <c r="L17" i="18"/>
  <c r="N17" i="18"/>
  <c r="P17" i="18"/>
  <c r="R17" i="18"/>
  <c r="T17" i="18"/>
  <c r="V17" i="18"/>
  <c r="X17" i="18"/>
  <c r="Z17" i="18"/>
  <c r="AB17" i="18"/>
  <c r="AD17" i="18"/>
  <c r="AF17" i="18"/>
  <c r="AH17" i="18"/>
  <c r="AJ17" i="18"/>
  <c r="AL17" i="18"/>
  <c r="AN17" i="18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D16" i="9" l="1"/>
  <c r="D17" i="9" s="1"/>
  <c r="Y17" i="9" l="1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</calcChain>
</file>

<file path=xl/sharedStrings.xml><?xml version="1.0" encoding="utf-8"?>
<sst xmlns="http://schemas.openxmlformats.org/spreadsheetml/2006/main" count="191" uniqueCount="48">
  <si>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</si>
  <si>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</si>
  <si>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</si>
  <si>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</si>
  <si>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</si>
  <si>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</si>
  <si>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</si>
  <si>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</si>
  <si>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</si>
  <si>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</si>
  <si>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</si>
  <si>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</si>
  <si>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</si>
  <si>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</si>
  <si>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</si>
  <si>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</si>
  <si>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</si>
  <si>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</si>
  <si>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</si>
  <si>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</si>
  <si>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</si>
  <si>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</si>
  <si>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</si>
  <si>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</si>
  <si>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</si>
  <si>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</si>
  <si>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</si>
  <si>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</si>
  <si>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</si>
  <si>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</si>
  <si>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</si>
  <si>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</si>
  <si>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 xml:space="preserve">Свод по группам раннего возраста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</si>
  <si>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</si>
  <si>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обучения: русский язык</t>
  </si>
  <si>
    <t>Адрес: Есильский район, село Чириковка, Коваленко 5</t>
  </si>
  <si>
    <t>ФИО методиста ДО: Зеленова Н.В.</t>
  </si>
  <si>
    <t xml:space="preserve">Наименование ДО Предшкольный класс </t>
  </si>
  <si>
    <t>Предшкольный класс</t>
  </si>
  <si>
    <t>Садвакасова К.Т.</t>
  </si>
  <si>
    <t>Язык обучения: казахский</t>
  </si>
  <si>
    <t>Стартовый</t>
  </si>
  <si>
    <t>2023-2024</t>
  </si>
  <si>
    <t>Наименование ДО: класс предшкольной подготовки с русским языком обучения при КГУ "Чириковская сш"</t>
  </si>
  <si>
    <t>Класс предшкольной подготовки</t>
  </si>
  <si>
    <t>сентябрь</t>
  </si>
  <si>
    <t>январь</t>
  </si>
  <si>
    <t>промежуточный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</si>
</sst>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2"/>
      <c r="V1" s="12"/>
      <c r="W1" s="28" t="s">
        <v>22</v>
      </c>
      <c r="X1" s="28"/>
      <c r="Y1" s="28"/>
    </row>
    <row r="2" spans="1:25" ht="15" customHeight="1" x14ac:dyDescent="0.25">
      <c r="A2" s="1"/>
      <c r="B2" s="35" t="s">
        <v>32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33" t="s">
        <v>13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5.75" x14ac:dyDescent="0.25">
      <c r="A3" s="1"/>
      <c r="B3" s="33" t="s">
        <v>2</v>
      </c>
      <c r="C3" s="33"/>
      <c r="D3" s="33"/>
      <c r="E3" s="33"/>
      <c r="F3" s="33"/>
      <c r="G3" s="33"/>
      <c r="H3" s="2"/>
      <c r="I3" s="2"/>
      <c r="J3" s="2"/>
      <c r="K3" s="1"/>
      <c r="L3" s="1"/>
      <c r="M3" s="1"/>
      <c r="N3" s="1" t="s">
        <v>27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1" t="s">
        <v>28</v>
      </c>
      <c r="O4" s="11"/>
      <c r="P4" s="11"/>
      <c r="Q4" s="11"/>
      <c r="R4" s="11"/>
      <c r="S4" s="11"/>
      <c r="T4" s="11"/>
      <c r="U4" s="11"/>
      <c r="V4" s="11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34" t="s">
        <v>0</v>
      </c>
      <c r="B6" s="32" t="s">
        <v>3</v>
      </c>
      <c r="C6" s="32" t="s">
        <v>4</v>
      </c>
      <c r="D6" s="32" t="s">
        <v>14</v>
      </c>
      <c r="E6" s="34" t="s">
        <v>5</v>
      </c>
      <c r="F6" s="34"/>
      <c r="G6" s="34"/>
      <c r="H6" s="29" t="s">
        <v>10</v>
      </c>
      <c r="I6" s="30"/>
      <c r="J6" s="30"/>
      <c r="K6" s="30"/>
      <c r="L6" s="30"/>
      <c r="M6" s="31"/>
      <c r="N6" s="32" t="s">
        <v>11</v>
      </c>
      <c r="O6" s="32"/>
      <c r="P6" s="32"/>
      <c r="Q6" s="29" t="s">
        <v>12</v>
      </c>
      <c r="R6" s="30"/>
      <c r="S6" s="30"/>
      <c r="T6" s="30"/>
      <c r="U6" s="30"/>
      <c r="V6" s="31"/>
      <c r="W6" s="32" t="s">
        <v>9</v>
      </c>
      <c r="X6" s="32"/>
      <c r="Y6" s="32"/>
    </row>
    <row r="7" spans="1:25" ht="29.25" customHeight="1" x14ac:dyDescent="0.25">
      <c r="A7" s="34"/>
      <c r="B7" s="32"/>
      <c r="C7" s="32"/>
      <c r="D7" s="32"/>
      <c r="E7" s="26" t="s">
        <v>6</v>
      </c>
      <c r="F7" s="26" t="s">
        <v>7</v>
      </c>
      <c r="G7" s="26" t="s">
        <v>8</v>
      </c>
      <c r="H7" s="32" t="s">
        <v>18</v>
      </c>
      <c r="I7" s="32"/>
      <c r="J7" s="32"/>
      <c r="K7" s="32" t="s">
        <v>19</v>
      </c>
      <c r="L7" s="32"/>
      <c r="M7" s="32"/>
      <c r="N7" s="26" t="s">
        <v>6</v>
      </c>
      <c r="O7" s="26" t="s">
        <v>7</v>
      </c>
      <c r="P7" s="26" t="s">
        <v>8</v>
      </c>
      <c r="Q7" s="29" t="s">
        <v>20</v>
      </c>
      <c r="R7" s="30"/>
      <c r="S7" s="31"/>
      <c r="T7" s="29" t="s">
        <v>21</v>
      </c>
      <c r="U7" s="30"/>
      <c r="V7" s="31"/>
      <c r="W7" s="26" t="s">
        <v>6</v>
      </c>
      <c r="X7" s="26" t="s">
        <v>7</v>
      </c>
      <c r="Y7" s="26" t="s">
        <v>8</v>
      </c>
    </row>
    <row r="8" spans="1:25" ht="89.25" customHeight="1" x14ac:dyDescent="0.25">
      <c r="A8" s="34"/>
      <c r="B8" s="32"/>
      <c r="C8" s="32"/>
      <c r="D8" s="32"/>
      <c r="E8" s="27"/>
      <c r="F8" s="27"/>
      <c r="G8" s="27"/>
      <c r="H8" s="9" t="s">
        <v>6</v>
      </c>
      <c r="I8" s="9" t="s">
        <v>7</v>
      </c>
      <c r="J8" s="9" t="s">
        <v>8</v>
      </c>
      <c r="K8" s="9" t="s">
        <v>6</v>
      </c>
      <c r="L8" s="9" t="s">
        <v>7</v>
      </c>
      <c r="M8" s="9" t="s">
        <v>8</v>
      </c>
      <c r="N8" s="27"/>
      <c r="O8" s="27"/>
      <c r="P8" s="27"/>
      <c r="Q8" s="9" t="s">
        <v>6</v>
      </c>
      <c r="R8" s="9" t="s">
        <v>7</v>
      </c>
      <c r="S8" s="9" t="s">
        <v>8</v>
      </c>
      <c r="T8" s="9" t="s">
        <v>6</v>
      </c>
      <c r="U8" s="9" t="s">
        <v>7</v>
      </c>
      <c r="V8" s="9" t="s">
        <v>8</v>
      </c>
      <c r="W8" s="27"/>
      <c r="X8" s="27"/>
      <c r="Y8" s="27"/>
    </row>
    <row r="9" spans="1:25" ht="15.75" x14ac:dyDescent="0.25">
      <c r="A9" s="10">
        <v>1</v>
      </c>
      <c r="B9" s="3"/>
      <c r="C9" s="3"/>
      <c r="D9" s="1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0">
        <v>2</v>
      </c>
      <c r="B10" s="3"/>
      <c r="C10" s="3"/>
      <c r="D10" s="1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0">
        <v>3</v>
      </c>
      <c r="B11" s="3"/>
      <c r="C11" s="3"/>
      <c r="D11" s="1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0">
        <v>4</v>
      </c>
      <c r="B12" s="3"/>
      <c r="C12" s="3"/>
      <c r="D12" s="1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0">
        <v>5</v>
      </c>
      <c r="B13" s="3"/>
      <c r="C13" s="3"/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0">
        <v>6</v>
      </c>
      <c r="B14" s="3"/>
      <c r="C14" s="3"/>
      <c r="D14" s="1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0">
        <v>7</v>
      </c>
      <c r="B15" s="3"/>
      <c r="C15" s="3"/>
      <c r="D15" s="1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6" t="s">
        <v>15</v>
      </c>
      <c r="B16" s="37"/>
      <c r="C16" s="38"/>
      <c r="D16" s="14">
        <f>SUM(D9:D15)</f>
        <v>0</v>
      </c>
      <c r="E16" s="5">
        <f t="shared" ref="E16:Y16" si="0">SUM(E9:E15)</f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5">
        <f t="shared" si="0"/>
        <v>0</v>
      </c>
      <c r="P16" s="5">
        <f t="shared" si="0"/>
        <v>0</v>
      </c>
      <c r="Q16" s="5">
        <f t="shared" si="0"/>
        <v>0</v>
      </c>
      <c r="R16" s="5">
        <f t="shared" si="0"/>
        <v>0</v>
      </c>
      <c r="S16" s="5">
        <f t="shared" si="0"/>
        <v>0</v>
      </c>
      <c r="T16" s="5">
        <f t="shared" si="0"/>
        <v>0</v>
      </c>
      <c r="U16" s="5">
        <f t="shared" si="0"/>
        <v>0</v>
      </c>
      <c r="V16" s="5">
        <f t="shared" si="0"/>
        <v>0</v>
      </c>
      <c r="W16" s="5">
        <f t="shared" si="0"/>
        <v>0</v>
      </c>
      <c r="X16" s="5">
        <f t="shared" si="0"/>
        <v>0</v>
      </c>
      <c r="Y16" s="5">
        <f t="shared" si="0"/>
        <v>0</v>
      </c>
    </row>
    <row r="17" spans="1:25" ht="15.75" x14ac:dyDescent="0.25">
      <c r="A17" s="36" t="s">
        <v>16</v>
      </c>
      <c r="B17" s="37"/>
      <c r="C17" s="37"/>
      <c r="D17" s="15" t="e">
        <f>D16*100/D16</f>
        <v>#DIV/0!</v>
      </c>
      <c r="E17" s="7" t="e">
        <f>E16*100/D16</f>
        <v>#DIV/0!</v>
      </c>
      <c r="F17" s="8" t="e">
        <f>F16*100/D16</f>
        <v>#DIV/0!</v>
      </c>
      <c r="G17" s="8" t="e">
        <f>G16*100/D16</f>
        <v>#DIV/0!</v>
      </c>
      <c r="H17" s="5" t="e">
        <f>H16*100/D16</f>
        <v>#DIV/0!</v>
      </c>
      <c r="I17" s="5" t="e">
        <f>I16*100/D16</f>
        <v>#DIV/0!</v>
      </c>
      <c r="J17" s="5" t="e">
        <f>J16*100/D16</f>
        <v>#DIV/0!</v>
      </c>
      <c r="K17" s="5" t="e">
        <f>K16*100/D16</f>
        <v>#DIV/0!</v>
      </c>
      <c r="L17" s="5" t="e">
        <f>L16*100/D16</f>
        <v>#DIV/0!</v>
      </c>
      <c r="M17" s="5" t="e">
        <f>M16*100/D16</f>
        <v>#DIV/0!</v>
      </c>
      <c r="N17" s="5" t="e">
        <f>N16*100/D16</f>
        <v>#DIV/0!</v>
      </c>
      <c r="O17" s="5" t="e">
        <f>O16*100/D16</f>
        <v>#DIV/0!</v>
      </c>
      <c r="P17" s="5" t="e">
        <f>P16*100/D16</f>
        <v>#DIV/0!</v>
      </c>
      <c r="Q17" s="5" t="e">
        <f>Q16*100/D16</f>
        <v>#DIV/0!</v>
      </c>
      <c r="R17" s="5" t="e">
        <f>R16*100/D16</f>
        <v>#DIV/0!</v>
      </c>
      <c r="S17" s="5" t="e">
        <f>S16*100/D16</f>
        <v>#DIV/0!</v>
      </c>
      <c r="T17" s="5" t="e">
        <f>T16*100/D16</f>
        <v>#DIV/0!</v>
      </c>
      <c r="U17" s="5" t="e">
        <f>U16*100/D16</f>
        <v>#DIV/0!</v>
      </c>
      <c r="V17" s="5" t="e">
        <f>V16*100/D16</f>
        <v>#DIV/0!</v>
      </c>
      <c r="W17" s="5" t="e">
        <f>W16*100/D16</f>
        <v>#DIV/0!</v>
      </c>
      <c r="X17" s="5" t="e">
        <f>X16*100/D16</f>
        <v>#DIV/0!</v>
      </c>
      <c r="Y17" s="5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topLeftCell="A19" zoomScale="80" zoomScaleNormal="80" workbookViewId="0">
      <selection activeCell="R36" sqref="R36"/>
    </sheetView>
  </sheetViews>
  <sheetFormatPr defaultRowHeight="15" x14ac:dyDescent="0.25"/>
  <cols>
    <col min="1" max="1" width="6.42578125" customWidth="1"/>
    <col min="2" max="2" width="14.5703125" customWidth="1"/>
    <col min="3" max="4" width="6.28515625" customWidth="1"/>
    <col min="5" max="5" width="4.5703125" customWidth="1"/>
    <col min="6" max="6" width="4.42578125" customWidth="1"/>
    <col min="7" max="9" width="4.28515625" customWidth="1"/>
    <col min="10" max="10" width="4" customWidth="1"/>
    <col min="11" max="11" width="4.28515625" customWidth="1"/>
    <col min="12" max="12" width="3.5703125" customWidth="1"/>
    <col min="13" max="13" width="4.28515625" customWidth="1"/>
    <col min="14" max="14" width="4.42578125" customWidth="1"/>
    <col min="15" max="15" width="3.5703125" customWidth="1"/>
    <col min="16" max="16" width="3.7109375" customWidth="1"/>
    <col min="17" max="17" width="4.140625" customWidth="1"/>
    <col min="18" max="18" width="4" customWidth="1"/>
    <col min="19" max="19" width="5.85546875" customWidth="1"/>
    <col min="20" max="20" width="6.28515625" customWidth="1"/>
    <col min="21" max="21" width="5.5703125" customWidth="1"/>
    <col min="22" max="22" width="6.28515625" customWidth="1"/>
    <col min="23" max="23" width="5.5703125" customWidth="1"/>
    <col min="24" max="24" width="6.42578125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W2" s="28" t="s">
        <v>22</v>
      </c>
      <c r="X2" s="28"/>
    </row>
    <row r="3" spans="1:24" ht="15.75" x14ac:dyDescent="0.25">
      <c r="A3" s="1"/>
      <c r="B3" s="35" t="s">
        <v>1</v>
      </c>
      <c r="C3" s="35"/>
      <c r="D3" s="35"/>
      <c r="E3" s="35"/>
      <c r="F3" s="35"/>
      <c r="G3" s="1"/>
      <c r="H3" s="1"/>
      <c r="I3" s="1"/>
      <c r="J3" s="33" t="s">
        <v>43</v>
      </c>
      <c r="K3" s="33"/>
      <c r="L3" s="33"/>
      <c r="M3" s="33"/>
      <c r="N3" s="33"/>
      <c r="O3" s="33"/>
      <c r="P3" s="33"/>
      <c r="Q3" s="33"/>
      <c r="R3" s="33"/>
      <c r="S3" s="1"/>
      <c r="T3" s="1" t="s">
        <v>41</v>
      </c>
      <c r="U3" s="1"/>
      <c r="V3" s="1"/>
      <c r="W3" s="1"/>
      <c r="X3" s="1"/>
    </row>
    <row r="4" spans="1:24" ht="15.75" x14ac:dyDescent="0.25">
      <c r="A4" s="1"/>
      <c r="B4" s="33" t="s">
        <v>36</v>
      </c>
      <c r="C4" s="33"/>
      <c r="D4" s="33"/>
      <c r="E4" s="33"/>
      <c r="F4" s="33"/>
      <c r="G4" s="33"/>
      <c r="H4" s="33"/>
      <c r="I4" s="25"/>
      <c r="J4" s="33" t="s">
        <v>35</v>
      </c>
      <c r="K4" s="33"/>
      <c r="L4" s="33"/>
      <c r="M4" s="33"/>
      <c r="N4" s="33"/>
      <c r="O4" s="33"/>
      <c r="P4" s="33"/>
      <c r="Q4" s="33"/>
      <c r="R4" s="33"/>
      <c r="S4" s="1"/>
      <c r="T4" s="1"/>
      <c r="U4" s="1"/>
      <c r="V4" s="1"/>
      <c r="W4" s="1"/>
      <c r="X4" s="1"/>
    </row>
    <row r="5" spans="1:24" ht="15.75" x14ac:dyDescent="0.25">
      <c r="A5" s="1"/>
      <c r="B5" s="1" t="s">
        <v>42</v>
      </c>
      <c r="C5" s="1"/>
      <c r="D5" s="1"/>
      <c r="E5" s="1"/>
      <c r="F5" s="1"/>
      <c r="G5" s="1"/>
      <c r="H5" s="1"/>
      <c r="I5" s="1"/>
      <c r="J5" s="33" t="s">
        <v>34</v>
      </c>
      <c r="K5" s="33"/>
      <c r="L5" s="33"/>
      <c r="M5" s="33"/>
      <c r="N5" s="33"/>
      <c r="O5" s="33"/>
      <c r="P5" s="33"/>
      <c r="Q5" s="33"/>
      <c r="R5" s="33"/>
      <c r="S5" s="1"/>
      <c r="T5" s="1"/>
      <c r="U5" s="1"/>
      <c r="V5" s="1"/>
      <c r="W5" s="1"/>
      <c r="X5" s="1"/>
    </row>
    <row r="6" spans="1:24" ht="21" customHeight="1" x14ac:dyDescent="0.25">
      <c r="A6" s="1"/>
      <c r="B6" s="1" t="s">
        <v>45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59.25" customHeight="1" x14ac:dyDescent="0.25">
      <c r="A7" s="39" t="s">
        <v>0</v>
      </c>
      <c r="B7" s="32" t="s">
        <v>17</v>
      </c>
      <c r="C7" s="32" t="s">
        <v>14</v>
      </c>
      <c r="D7" s="34" t="s">
        <v>5</v>
      </c>
      <c r="E7" s="34"/>
      <c r="F7" s="34"/>
      <c r="G7" s="32" t="s">
        <v>10</v>
      </c>
      <c r="H7" s="32"/>
      <c r="I7" s="32"/>
      <c r="J7" s="32" t="s">
        <v>11</v>
      </c>
      <c r="K7" s="32"/>
      <c r="L7" s="32"/>
      <c r="M7" s="32" t="s">
        <v>12</v>
      </c>
      <c r="N7" s="32"/>
      <c r="O7" s="32"/>
      <c r="P7" s="32" t="s">
        <v>9</v>
      </c>
      <c r="Q7" s="32"/>
      <c r="R7" s="32"/>
      <c r="S7" s="40" t="s">
        <v>31</v>
      </c>
      <c r="T7" s="41"/>
      <c r="U7" s="41"/>
      <c r="V7" s="41"/>
      <c r="W7" s="41"/>
      <c r="X7" s="42"/>
    </row>
    <row r="8" spans="1:24" ht="85.5" customHeight="1" x14ac:dyDescent="0.25">
      <c r="A8" s="39"/>
      <c r="B8" s="32"/>
      <c r="C8" s="32"/>
      <c r="D8" s="24" t="s">
        <v>6</v>
      </c>
      <c r="E8" s="24" t="s">
        <v>7</v>
      </c>
      <c r="F8" s="24" t="s">
        <v>8</v>
      </c>
      <c r="G8" s="24" t="s">
        <v>6</v>
      </c>
      <c r="H8" s="24" t="s">
        <v>7</v>
      </c>
      <c r="I8" s="24" t="s">
        <v>8</v>
      </c>
      <c r="J8" s="24" t="s">
        <v>6</v>
      </c>
      <c r="K8" s="24" t="s">
        <v>7</v>
      </c>
      <c r="L8" s="24" t="s">
        <v>8</v>
      </c>
      <c r="M8" s="24" t="s">
        <v>6</v>
      </c>
      <c r="N8" s="24" t="s">
        <v>7</v>
      </c>
      <c r="O8" s="24" t="s">
        <v>8</v>
      </c>
      <c r="P8" s="24" t="s">
        <v>6</v>
      </c>
      <c r="Q8" s="24" t="s">
        <v>7</v>
      </c>
      <c r="R8" s="24" t="s">
        <v>8</v>
      </c>
      <c r="S8" s="24" t="s">
        <v>6</v>
      </c>
      <c r="T8" s="24" t="s">
        <v>16</v>
      </c>
      <c r="U8" s="24" t="s">
        <v>7</v>
      </c>
      <c r="V8" s="24" t="s">
        <v>16</v>
      </c>
      <c r="W8" s="24" t="s">
        <v>8</v>
      </c>
      <c r="X8" s="24" t="s">
        <v>16</v>
      </c>
    </row>
    <row r="9" spans="1:24" ht="15.75" x14ac:dyDescent="0.25">
      <c r="A9" s="13">
        <v>1</v>
      </c>
      <c r="B9" s="23" t="s">
        <v>44</v>
      </c>
      <c r="C9" s="23">
        <v>8</v>
      </c>
      <c r="D9" s="23">
        <v>3</v>
      </c>
      <c r="E9" s="23">
        <v>5</v>
      </c>
      <c r="F9" s="23">
        <v>0</v>
      </c>
      <c r="G9" s="23">
        <v>0</v>
      </c>
      <c r="H9" s="23">
        <v>3</v>
      </c>
      <c r="I9" s="23">
        <v>4</v>
      </c>
      <c r="J9" s="23">
        <v>0</v>
      </c>
      <c r="K9" s="23">
        <v>4</v>
      </c>
      <c r="L9" s="23">
        <v>4</v>
      </c>
      <c r="M9" s="23">
        <v>1</v>
      </c>
      <c r="N9" s="23">
        <v>2</v>
      </c>
      <c r="O9" s="23">
        <v>5</v>
      </c>
      <c r="P9" s="23">
        <v>1</v>
      </c>
      <c r="Q9" s="23">
        <v>4</v>
      </c>
      <c r="R9" s="23">
        <v>3</v>
      </c>
      <c r="S9" s="23">
        <f t="shared" ref="S9:S13" si="0">(D9+G9+J9+M9+P9)/5</f>
        <v>1</v>
      </c>
      <c r="T9" s="23">
        <f t="shared" ref="T9:T14" si="1">S9*100/C9</f>
        <v>12.5</v>
      </c>
      <c r="U9" s="23">
        <f t="shared" ref="U9:U14" si="2">(E9+H9+K9+N9+Q9)/5</f>
        <v>3.6</v>
      </c>
      <c r="V9" s="23">
        <f t="shared" ref="V9:V14" si="3">U9*100/C9</f>
        <v>45</v>
      </c>
      <c r="W9" s="23">
        <f t="shared" ref="W9:W14" si="4">(F9+I9+L9+O9+R9)/5</f>
        <v>3.2</v>
      </c>
      <c r="X9" s="3">
        <f t="shared" ref="X9:X14" si="5">W9*100/C9</f>
        <v>40</v>
      </c>
    </row>
    <row r="10" spans="1:24" ht="15.75" x14ac:dyDescent="0.25">
      <c r="A10" s="13">
        <v>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>
        <f t="shared" si="0"/>
        <v>0</v>
      </c>
      <c r="T10" s="23" t="e">
        <f t="shared" si="1"/>
        <v>#DIV/0!</v>
      </c>
      <c r="U10" s="23">
        <f t="shared" si="2"/>
        <v>0</v>
      </c>
      <c r="V10" s="23" t="e">
        <f t="shared" si="3"/>
        <v>#DIV/0!</v>
      </c>
      <c r="W10" s="23">
        <f t="shared" si="4"/>
        <v>0</v>
      </c>
      <c r="X10" s="3" t="e">
        <f t="shared" si="5"/>
        <v>#DIV/0!</v>
      </c>
    </row>
    <row r="11" spans="1:24" ht="15.75" x14ac:dyDescent="0.25">
      <c r="A11" s="13">
        <v>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f t="shared" si="0"/>
        <v>0</v>
      </c>
      <c r="T11" s="23" t="e">
        <f t="shared" si="1"/>
        <v>#DIV/0!</v>
      </c>
      <c r="U11" s="23">
        <f t="shared" si="2"/>
        <v>0</v>
      </c>
      <c r="V11" s="23" t="e">
        <f t="shared" si="3"/>
        <v>#DIV/0!</v>
      </c>
      <c r="W11" s="23">
        <f t="shared" si="4"/>
        <v>0</v>
      </c>
      <c r="X11" s="3" t="e">
        <f t="shared" si="5"/>
        <v>#DIV/0!</v>
      </c>
    </row>
    <row r="12" spans="1:24" ht="18" customHeight="1" x14ac:dyDescent="0.25">
      <c r="A12" s="13">
        <v>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>
        <f t="shared" si="0"/>
        <v>0</v>
      </c>
      <c r="T12" s="23" t="e">
        <f t="shared" si="1"/>
        <v>#DIV/0!</v>
      </c>
      <c r="U12" s="23">
        <f t="shared" si="2"/>
        <v>0</v>
      </c>
      <c r="V12" s="23" t="e">
        <f t="shared" si="3"/>
        <v>#DIV/0!</v>
      </c>
      <c r="W12" s="23">
        <f t="shared" si="4"/>
        <v>0</v>
      </c>
      <c r="X12" s="3" t="e">
        <f t="shared" si="5"/>
        <v>#DIV/0!</v>
      </c>
    </row>
    <row r="13" spans="1:24" ht="15.75" x14ac:dyDescent="0.25">
      <c r="A13" s="13">
        <v>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f t="shared" si="0"/>
        <v>0</v>
      </c>
      <c r="T13" s="23" t="e">
        <f t="shared" si="1"/>
        <v>#DIV/0!</v>
      </c>
      <c r="U13" s="23">
        <f t="shared" si="2"/>
        <v>0</v>
      </c>
      <c r="V13" s="23" t="e">
        <f t="shared" si="3"/>
        <v>#DIV/0!</v>
      </c>
      <c r="W13" s="23">
        <f t="shared" si="4"/>
        <v>0</v>
      </c>
      <c r="X13" s="3" t="e">
        <f t="shared" si="5"/>
        <v>#DIV/0!</v>
      </c>
    </row>
    <row r="14" spans="1:24" ht="15.75" x14ac:dyDescent="0.25">
      <c r="A14" s="1"/>
      <c r="B14" s="4" t="s">
        <v>15</v>
      </c>
      <c r="C14" s="14">
        <f t="shared" ref="C14" si="6">SUM(C8:C13)</f>
        <v>8</v>
      </c>
      <c r="D14" s="5">
        <f t="shared" ref="D14:R14" si="7">SUM(D9:D13)</f>
        <v>3</v>
      </c>
      <c r="E14" s="5">
        <f t="shared" si="7"/>
        <v>5</v>
      </c>
      <c r="F14" s="5">
        <f t="shared" si="7"/>
        <v>0</v>
      </c>
      <c r="G14" s="5">
        <f t="shared" si="7"/>
        <v>0</v>
      </c>
      <c r="H14" s="5">
        <f t="shared" si="7"/>
        <v>3</v>
      </c>
      <c r="I14" s="5">
        <f t="shared" si="7"/>
        <v>4</v>
      </c>
      <c r="J14" s="5">
        <f t="shared" si="7"/>
        <v>0</v>
      </c>
      <c r="K14" s="5">
        <f t="shared" si="7"/>
        <v>4</v>
      </c>
      <c r="L14" s="5">
        <f t="shared" si="7"/>
        <v>4</v>
      </c>
      <c r="M14" s="5">
        <f t="shared" si="7"/>
        <v>1</v>
      </c>
      <c r="N14" s="5">
        <f t="shared" si="7"/>
        <v>2</v>
      </c>
      <c r="O14" s="5">
        <f t="shared" si="7"/>
        <v>5</v>
      </c>
      <c r="P14" s="5">
        <f t="shared" si="7"/>
        <v>1</v>
      </c>
      <c r="Q14" s="5">
        <f t="shared" si="7"/>
        <v>4</v>
      </c>
      <c r="R14" s="5">
        <f t="shared" si="7"/>
        <v>3</v>
      </c>
      <c r="S14" s="23">
        <f>(D14+G14+J14+M14+P14)/5</f>
        <v>1</v>
      </c>
      <c r="T14" s="23">
        <f t="shared" si="1"/>
        <v>12.5</v>
      </c>
      <c r="U14" s="23">
        <f t="shared" si="2"/>
        <v>3.6</v>
      </c>
      <c r="V14" s="23">
        <f t="shared" si="3"/>
        <v>45</v>
      </c>
      <c r="W14" s="23">
        <f t="shared" si="4"/>
        <v>3.2</v>
      </c>
      <c r="X14" s="3">
        <f t="shared" si="5"/>
        <v>40</v>
      </c>
    </row>
    <row r="15" spans="1:24" ht="15.75" x14ac:dyDescent="0.25">
      <c r="A15" s="1"/>
      <c r="B15" s="22" t="s">
        <v>16</v>
      </c>
      <c r="C15" s="15">
        <f>C14*100/C14</f>
        <v>100</v>
      </c>
      <c r="D15" s="7">
        <f>D14*100/C14</f>
        <v>37.5</v>
      </c>
      <c r="E15" s="8">
        <f>E14*100/C14</f>
        <v>62.5</v>
      </c>
      <c r="F15" s="8">
        <f>F14*100/C14</f>
        <v>0</v>
      </c>
      <c r="G15" s="5">
        <f>G14*100/C14</f>
        <v>0</v>
      </c>
      <c r="H15" s="5">
        <f>H14*100/C14</f>
        <v>37.5</v>
      </c>
      <c r="I15" s="5">
        <f>I14*100/C14</f>
        <v>50</v>
      </c>
      <c r="J15" s="5">
        <f>J14*100/C14</f>
        <v>0</v>
      </c>
      <c r="K15" s="5">
        <f>K14*100/C14</f>
        <v>50</v>
      </c>
      <c r="L15" s="5">
        <f>L14*100/C14</f>
        <v>50</v>
      </c>
      <c r="M15" s="5">
        <f>M14*100/C14</f>
        <v>12.5</v>
      </c>
      <c r="N15" s="5">
        <f>N14*100/C14</f>
        <v>25</v>
      </c>
      <c r="O15" s="5">
        <f>O14*100/C14</f>
        <v>62.5</v>
      </c>
      <c r="P15" s="5">
        <f>P14*100/C14</f>
        <v>12.5</v>
      </c>
      <c r="Q15" s="5">
        <f>Q14*100/C14</f>
        <v>50</v>
      </c>
      <c r="R15" s="5">
        <f>R14*100/C14</f>
        <v>37.5</v>
      </c>
      <c r="S15" s="23"/>
      <c r="T15" s="23"/>
      <c r="U15" s="23"/>
      <c r="V15" s="23"/>
      <c r="W15" s="23"/>
      <c r="X15" s="3"/>
    </row>
    <row r="17" spans="1:24" x14ac:dyDescent="0.25">
      <c r="W17" s="28" t="s">
        <v>22</v>
      </c>
      <c r="X17" s="28"/>
    </row>
    <row r="18" spans="1:24" ht="15.75" x14ac:dyDescent="0.25">
      <c r="A18" s="1"/>
      <c r="B18" s="35" t="s">
        <v>1</v>
      </c>
      <c r="C18" s="35"/>
      <c r="D18" s="35"/>
      <c r="E18" s="35"/>
      <c r="F18" s="35"/>
      <c r="G18" s="1"/>
      <c r="H18" s="1"/>
      <c r="I18" s="1"/>
      <c r="J18" s="33" t="s">
        <v>43</v>
      </c>
      <c r="K18" s="33"/>
      <c r="L18" s="33"/>
      <c r="M18" s="33"/>
      <c r="N18" s="33"/>
      <c r="O18" s="33"/>
      <c r="P18" s="33"/>
      <c r="Q18" s="33"/>
      <c r="R18" s="33"/>
      <c r="S18" s="1"/>
      <c r="T18" s="1" t="s">
        <v>47</v>
      </c>
      <c r="U18" s="1"/>
      <c r="V18" s="1"/>
      <c r="W18" s="1"/>
      <c r="X18" s="1"/>
    </row>
    <row r="19" spans="1:24" ht="15.75" x14ac:dyDescent="0.25">
      <c r="A19" s="1"/>
      <c r="B19" s="33" t="s">
        <v>36</v>
      </c>
      <c r="C19" s="33"/>
      <c r="D19" s="33"/>
      <c r="E19" s="33"/>
      <c r="F19" s="33"/>
      <c r="G19" s="33"/>
      <c r="H19" s="33"/>
      <c r="I19" s="25"/>
      <c r="J19" s="33" t="s">
        <v>35</v>
      </c>
      <c r="K19" s="33"/>
      <c r="L19" s="33"/>
      <c r="M19" s="33"/>
      <c r="N19" s="33"/>
      <c r="O19" s="33"/>
      <c r="P19" s="33"/>
      <c r="Q19" s="33"/>
      <c r="R19" s="33"/>
      <c r="S19" s="1"/>
      <c r="T19" s="1"/>
      <c r="U19" s="1"/>
      <c r="V19" s="1"/>
      <c r="W19" s="1"/>
      <c r="X19" s="1"/>
    </row>
    <row r="20" spans="1:24" ht="15.75" x14ac:dyDescent="0.25">
      <c r="A20" s="1"/>
      <c r="B20" s="1" t="s">
        <v>42</v>
      </c>
      <c r="C20" s="1"/>
      <c r="D20" s="1"/>
      <c r="E20" s="1"/>
      <c r="F20" s="1"/>
      <c r="G20" s="1"/>
      <c r="H20" s="1"/>
      <c r="I20" s="1"/>
      <c r="J20" s="33" t="s">
        <v>34</v>
      </c>
      <c r="K20" s="33"/>
      <c r="L20" s="33"/>
      <c r="M20" s="33"/>
      <c r="N20" s="33"/>
      <c r="O20" s="33"/>
      <c r="P20" s="33"/>
      <c r="Q20" s="33"/>
      <c r="R20" s="33"/>
      <c r="S20" s="1"/>
      <c r="T20" s="1"/>
      <c r="U20" s="1"/>
      <c r="V20" s="1"/>
      <c r="W20" s="1"/>
      <c r="X20" s="1"/>
    </row>
    <row r="21" spans="1:24" ht="15.75" customHeight="1" x14ac:dyDescent="0.25">
      <c r="A21" s="1"/>
      <c r="B21" s="1" t="s">
        <v>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75" customHeight="1" x14ac:dyDescent="0.25">
      <c r="A22" s="39" t="s">
        <v>0</v>
      </c>
      <c r="B22" s="32" t="s">
        <v>17</v>
      </c>
      <c r="C22" s="32" t="s">
        <v>14</v>
      </c>
      <c r="D22" s="34" t="s">
        <v>5</v>
      </c>
      <c r="E22" s="34"/>
      <c r="F22" s="34"/>
      <c r="G22" s="32" t="s">
        <v>10</v>
      </c>
      <c r="H22" s="32"/>
      <c r="I22" s="32"/>
      <c r="J22" s="32" t="s">
        <v>11</v>
      </c>
      <c r="K22" s="32"/>
      <c r="L22" s="32"/>
      <c r="M22" s="32" t="s">
        <v>12</v>
      </c>
      <c r="N22" s="32"/>
      <c r="O22" s="32"/>
      <c r="P22" s="32" t="s">
        <v>9</v>
      </c>
      <c r="Q22" s="32"/>
      <c r="R22" s="32"/>
      <c r="S22" s="40" t="s">
        <v>31</v>
      </c>
      <c r="T22" s="41"/>
      <c r="U22" s="41"/>
      <c r="V22" s="41"/>
      <c r="W22" s="41"/>
      <c r="X22" s="42"/>
    </row>
    <row r="23" spans="1:24" ht="99" customHeight="1" x14ac:dyDescent="0.25">
      <c r="A23" s="39"/>
      <c r="B23" s="32"/>
      <c r="C23" s="32"/>
      <c r="D23" s="24" t="s">
        <v>6</v>
      </c>
      <c r="E23" s="24" t="s">
        <v>7</v>
      </c>
      <c r="F23" s="24" t="s">
        <v>8</v>
      </c>
      <c r="G23" s="24" t="s">
        <v>6</v>
      </c>
      <c r="H23" s="24" t="s">
        <v>7</v>
      </c>
      <c r="I23" s="24" t="s">
        <v>8</v>
      </c>
      <c r="J23" s="24" t="s">
        <v>6</v>
      </c>
      <c r="K23" s="24" t="s">
        <v>7</v>
      </c>
      <c r="L23" s="24" t="s">
        <v>8</v>
      </c>
      <c r="M23" s="24" t="s">
        <v>6</v>
      </c>
      <c r="N23" s="24" t="s">
        <v>7</v>
      </c>
      <c r="O23" s="24" t="s">
        <v>8</v>
      </c>
      <c r="P23" s="24" t="s">
        <v>6</v>
      </c>
      <c r="Q23" s="24" t="s">
        <v>7</v>
      </c>
      <c r="R23" s="24" t="s">
        <v>8</v>
      </c>
      <c r="S23" s="24" t="s">
        <v>6</v>
      </c>
      <c r="T23" s="24" t="s">
        <v>16</v>
      </c>
      <c r="U23" s="24" t="s">
        <v>7</v>
      </c>
      <c r="V23" s="24" t="s">
        <v>16</v>
      </c>
      <c r="W23" s="24" t="s">
        <v>8</v>
      </c>
      <c r="X23" s="24" t="s">
        <v>16</v>
      </c>
    </row>
    <row r="24" spans="1:24" ht="15.75" x14ac:dyDescent="0.25">
      <c r="A24" s="13">
        <v>1</v>
      </c>
      <c r="B24" s="23" t="s">
        <v>44</v>
      </c>
      <c r="C24" s="23">
        <v>8</v>
      </c>
      <c r="D24" s="23">
        <v>8</v>
      </c>
      <c r="E24" s="23">
        <v>0</v>
      </c>
      <c r="F24" s="23">
        <v>0</v>
      </c>
      <c r="G24" s="23">
        <v>5</v>
      </c>
      <c r="H24" s="23">
        <v>3</v>
      </c>
      <c r="I24" s="23">
        <v>0</v>
      </c>
      <c r="J24" s="23">
        <v>4</v>
      </c>
      <c r="K24" s="23">
        <v>4</v>
      </c>
      <c r="L24" s="23">
        <v>0</v>
      </c>
      <c r="M24" s="23">
        <v>4</v>
      </c>
      <c r="N24" s="23">
        <v>4</v>
      </c>
      <c r="O24" s="23">
        <v>0</v>
      </c>
      <c r="P24" s="23">
        <v>3</v>
      </c>
      <c r="Q24" s="23">
        <v>5</v>
      </c>
      <c r="R24" s="23">
        <v>0</v>
      </c>
      <c r="S24" s="23">
        <f t="shared" ref="S24:S28" si="8">(D24+G24+J24+M24+P24)/5</f>
        <v>4.8</v>
      </c>
      <c r="T24" s="23">
        <f t="shared" ref="T24:T29" si="9">S24*100/C24</f>
        <v>60</v>
      </c>
      <c r="U24" s="23">
        <f t="shared" ref="U24:U29" si="10">(E24+H24+K24+N24+Q24)/5</f>
        <v>3.2</v>
      </c>
      <c r="V24" s="23">
        <f t="shared" ref="V24:V29" si="11">U24*100/C24</f>
        <v>40</v>
      </c>
      <c r="W24" s="23">
        <f t="shared" ref="W24:W29" si="12">(F24+I24+L24+O24+R24)/5</f>
        <v>0</v>
      </c>
      <c r="X24" s="3">
        <f t="shared" ref="X24:X29" si="13">W24*100/C24</f>
        <v>0</v>
      </c>
    </row>
    <row r="25" spans="1:24" ht="15.75" x14ac:dyDescent="0.25">
      <c r="A25" s="13">
        <v>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>
        <f t="shared" si="8"/>
        <v>0</v>
      </c>
      <c r="T25" s="23" t="e">
        <f t="shared" si="9"/>
        <v>#DIV/0!</v>
      </c>
      <c r="U25" s="23">
        <f t="shared" si="10"/>
        <v>0</v>
      </c>
      <c r="V25" s="23" t="e">
        <f t="shared" si="11"/>
        <v>#DIV/0!</v>
      </c>
      <c r="W25" s="23">
        <f t="shared" si="12"/>
        <v>0</v>
      </c>
      <c r="X25" s="3" t="e">
        <f t="shared" si="13"/>
        <v>#DIV/0!</v>
      </c>
    </row>
    <row r="26" spans="1:24" ht="15.75" x14ac:dyDescent="0.25">
      <c r="A26" s="13">
        <v>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>
        <f t="shared" si="8"/>
        <v>0</v>
      </c>
      <c r="T26" s="23" t="e">
        <f t="shared" si="9"/>
        <v>#DIV/0!</v>
      </c>
      <c r="U26" s="23">
        <f t="shared" si="10"/>
        <v>0</v>
      </c>
      <c r="V26" s="23" t="e">
        <f t="shared" si="11"/>
        <v>#DIV/0!</v>
      </c>
      <c r="W26" s="23">
        <f t="shared" si="12"/>
        <v>0</v>
      </c>
      <c r="X26" s="3" t="e">
        <f t="shared" si="13"/>
        <v>#DIV/0!</v>
      </c>
    </row>
    <row r="27" spans="1:24" ht="15.75" x14ac:dyDescent="0.25">
      <c r="A27" s="13">
        <v>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>
        <f t="shared" si="8"/>
        <v>0</v>
      </c>
      <c r="T27" s="23" t="e">
        <f t="shared" si="9"/>
        <v>#DIV/0!</v>
      </c>
      <c r="U27" s="23">
        <f t="shared" si="10"/>
        <v>0</v>
      </c>
      <c r="V27" s="23" t="e">
        <f t="shared" si="11"/>
        <v>#DIV/0!</v>
      </c>
      <c r="W27" s="23">
        <f t="shared" si="12"/>
        <v>0</v>
      </c>
      <c r="X27" s="3" t="e">
        <f t="shared" si="13"/>
        <v>#DIV/0!</v>
      </c>
    </row>
    <row r="28" spans="1:24" ht="15.75" x14ac:dyDescent="0.25">
      <c r="A28" s="13">
        <v>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>
        <f t="shared" si="8"/>
        <v>0</v>
      </c>
      <c r="T28" s="23" t="e">
        <f t="shared" si="9"/>
        <v>#DIV/0!</v>
      </c>
      <c r="U28" s="23">
        <f t="shared" si="10"/>
        <v>0</v>
      </c>
      <c r="V28" s="23" t="e">
        <f t="shared" si="11"/>
        <v>#DIV/0!</v>
      </c>
      <c r="W28" s="23">
        <f t="shared" si="12"/>
        <v>0</v>
      </c>
      <c r="X28" s="3" t="e">
        <f t="shared" si="13"/>
        <v>#DIV/0!</v>
      </c>
    </row>
    <row r="29" spans="1:24" ht="15.75" x14ac:dyDescent="0.25">
      <c r="A29" s="1"/>
      <c r="B29" s="4" t="s">
        <v>15</v>
      </c>
      <c r="C29" s="14">
        <f t="shared" ref="C29" si="14">SUM(C23:C28)</f>
        <v>8</v>
      </c>
      <c r="D29" s="5">
        <f t="shared" ref="D29:R29" si="15">SUM(D24:D28)</f>
        <v>8</v>
      </c>
      <c r="E29" s="5">
        <f t="shared" si="15"/>
        <v>0</v>
      </c>
      <c r="F29" s="5">
        <f t="shared" si="15"/>
        <v>0</v>
      </c>
      <c r="G29" s="5">
        <f t="shared" si="15"/>
        <v>5</v>
      </c>
      <c r="H29" s="5">
        <f t="shared" si="15"/>
        <v>3</v>
      </c>
      <c r="I29" s="5">
        <f t="shared" si="15"/>
        <v>0</v>
      </c>
      <c r="J29" s="5">
        <f t="shared" si="15"/>
        <v>4</v>
      </c>
      <c r="K29" s="5">
        <f t="shared" si="15"/>
        <v>4</v>
      </c>
      <c r="L29" s="5">
        <f t="shared" si="15"/>
        <v>0</v>
      </c>
      <c r="M29" s="5">
        <f t="shared" si="15"/>
        <v>4</v>
      </c>
      <c r="N29" s="5">
        <f t="shared" si="15"/>
        <v>4</v>
      </c>
      <c r="O29" s="5">
        <f t="shared" si="15"/>
        <v>0</v>
      </c>
      <c r="P29" s="5">
        <f t="shared" si="15"/>
        <v>3</v>
      </c>
      <c r="Q29" s="5">
        <f t="shared" si="15"/>
        <v>5</v>
      </c>
      <c r="R29" s="5">
        <f t="shared" si="15"/>
        <v>0</v>
      </c>
      <c r="S29" s="23">
        <f>(D29+G29+J29+M29+P29)/5</f>
        <v>4.8</v>
      </c>
      <c r="T29" s="23">
        <f t="shared" si="9"/>
        <v>60</v>
      </c>
      <c r="U29" s="23">
        <f t="shared" si="10"/>
        <v>3.2</v>
      </c>
      <c r="V29" s="23">
        <f t="shared" si="11"/>
        <v>40</v>
      </c>
      <c r="W29" s="23">
        <f t="shared" si="12"/>
        <v>0</v>
      </c>
      <c r="X29" s="3">
        <f t="shared" si="13"/>
        <v>0</v>
      </c>
    </row>
    <row r="30" spans="1:24" ht="15.75" x14ac:dyDescent="0.25">
      <c r="A30" s="1"/>
      <c r="B30" s="22" t="s">
        <v>16</v>
      </c>
      <c r="C30" s="15">
        <f>C29*100/C29</f>
        <v>100</v>
      </c>
      <c r="D30" s="7">
        <f>D29*100/C29</f>
        <v>100</v>
      </c>
      <c r="E30" s="8">
        <f>E29*100/C29</f>
        <v>0</v>
      </c>
      <c r="F30" s="8">
        <f>F29*100/C29</f>
        <v>0</v>
      </c>
      <c r="G30" s="5">
        <f>G29*100/C29</f>
        <v>62.5</v>
      </c>
      <c r="H30" s="5">
        <f>H29*100/C29</f>
        <v>37.5</v>
      </c>
      <c r="I30" s="5">
        <f>I29*100/C29</f>
        <v>0</v>
      </c>
      <c r="J30" s="5">
        <f>J29*100/C29</f>
        <v>50</v>
      </c>
      <c r="K30" s="5">
        <f>K29*100/C29</f>
        <v>50</v>
      </c>
      <c r="L30" s="5">
        <f>L29*100/C29</f>
        <v>0</v>
      </c>
      <c r="M30" s="5">
        <f>M29*100/C29</f>
        <v>50</v>
      </c>
      <c r="N30" s="5">
        <f>N29*100/C29</f>
        <v>50</v>
      </c>
      <c r="O30" s="5">
        <f>O29*100/C29</f>
        <v>0</v>
      </c>
      <c r="P30" s="5">
        <f>P29*100/C29</f>
        <v>37.5</v>
      </c>
      <c r="Q30" s="5">
        <f>Q29*100/C29</f>
        <v>62.5</v>
      </c>
      <c r="R30" s="5">
        <f>R29*100/C29</f>
        <v>0</v>
      </c>
      <c r="S30" s="23"/>
      <c r="T30" s="23"/>
      <c r="U30" s="23"/>
      <c r="V30" s="23"/>
      <c r="W30" s="23"/>
      <c r="X30" s="3"/>
    </row>
    <row r="36" ht="15.75" customHeight="1" x14ac:dyDescent="0.25"/>
    <row r="37" ht="87.75" customHeight="1" x14ac:dyDescent="0.25"/>
    <row r="51" ht="15.75" customHeight="1" x14ac:dyDescent="0.25"/>
    <row r="52" ht="85.5" customHeight="1" x14ac:dyDescent="0.25"/>
    <row r="65" ht="15.75" customHeight="1" x14ac:dyDescent="0.25"/>
    <row r="66" ht="96.75" customHeight="1" x14ac:dyDescent="0.25"/>
  </sheetData>
  <mergeCells count="30">
    <mergeCell ref="B18:F18"/>
    <mergeCell ref="B19:H19"/>
    <mergeCell ref="J20:R20"/>
    <mergeCell ref="J3:R3"/>
    <mergeCell ref="J4:R4"/>
    <mergeCell ref="P22:R22"/>
    <mergeCell ref="S22:X22"/>
    <mergeCell ref="S7:X7"/>
    <mergeCell ref="W17:X17"/>
    <mergeCell ref="D7:F7"/>
    <mergeCell ref="G7:I7"/>
    <mergeCell ref="J7:L7"/>
    <mergeCell ref="M7:O7"/>
    <mergeCell ref="P7:R7"/>
    <mergeCell ref="W2:X2"/>
    <mergeCell ref="J18:R18"/>
    <mergeCell ref="J19:R19"/>
    <mergeCell ref="A22:A23"/>
    <mergeCell ref="B22:B23"/>
    <mergeCell ref="C22:C23"/>
    <mergeCell ref="D22:F22"/>
    <mergeCell ref="G22:I22"/>
    <mergeCell ref="J22:L22"/>
    <mergeCell ref="M22:O22"/>
    <mergeCell ref="B3:F3"/>
    <mergeCell ref="B4:H4"/>
    <mergeCell ref="J5:R5"/>
    <mergeCell ref="A7:A8"/>
    <mergeCell ref="B7:B8"/>
    <mergeCell ref="C7:C8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opLeftCell="A2" workbookViewId="0">
      <selection activeCell="A8" sqref="A8:AN24"/>
    </sheetView>
  </sheetViews>
  <sheetFormatPr defaultRowHeight="15" x14ac:dyDescent="0.25"/>
  <cols>
    <col min="1" max="1" width="2.42578125" customWidth="1"/>
    <col min="2" max="2" width="7.7109375" customWidth="1"/>
    <col min="3" max="3" width="7.28515625" customWidth="1"/>
    <col min="4" max="4" width="4.5703125" customWidth="1"/>
    <col min="5" max="5" width="4.7109375" customWidth="1"/>
    <col min="6" max="6" width="2.7109375" customWidth="1"/>
    <col min="7" max="7" width="2.28515625" customWidth="1"/>
    <col min="8" max="8" width="3.85546875" customWidth="1"/>
    <col min="9" max="9" width="3.5703125" customWidth="1"/>
    <col min="10" max="10" width="3.28515625" customWidth="1"/>
    <col min="11" max="11" width="3.42578125" customWidth="1"/>
    <col min="12" max="13" width="3.5703125" customWidth="1"/>
    <col min="14" max="14" width="3.42578125" customWidth="1"/>
    <col min="15" max="15" width="3.28515625" customWidth="1"/>
    <col min="16" max="17" width="3.140625" customWidth="1"/>
    <col min="18" max="18" width="3.42578125" customWidth="1"/>
    <col min="19" max="19" width="3.28515625" customWidth="1"/>
    <col min="20" max="20" width="3.42578125" customWidth="1"/>
    <col min="21" max="21" width="3.140625" customWidth="1"/>
    <col min="22" max="22" width="3.42578125" customWidth="1"/>
    <col min="23" max="23" width="3.140625" customWidth="1"/>
    <col min="24" max="25" width="3.5703125" customWidth="1"/>
    <col min="26" max="26" width="3.42578125" customWidth="1"/>
    <col min="27" max="27" width="3.7109375" customWidth="1"/>
    <col min="28" max="28" width="3.42578125" customWidth="1"/>
    <col min="29" max="29" width="3" customWidth="1"/>
    <col min="30" max="30" width="2.5703125" customWidth="1"/>
    <col min="31" max="32" width="3" customWidth="1"/>
    <col min="33" max="33" width="3.140625" customWidth="1"/>
    <col min="34" max="34" width="3" customWidth="1"/>
    <col min="35" max="35" width="3.140625" customWidth="1"/>
    <col min="36" max="36" width="3.28515625" customWidth="1"/>
    <col min="37" max="37" width="4.140625" customWidth="1"/>
    <col min="38" max="38" width="3.7109375" customWidth="1"/>
    <col min="39" max="39" width="2.5703125" customWidth="1"/>
    <col min="40" max="40" width="2.85546875" customWidth="1"/>
  </cols>
  <sheetData>
    <row r="1" spans="1:40" ht="216" hidden="1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28" t="s">
        <v>22</v>
      </c>
      <c r="AM1" s="28"/>
      <c r="AN1" s="28"/>
    </row>
    <row r="2" spans="1:40" ht="15.75" x14ac:dyDescent="0.25"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spans="1:40" ht="15.75" x14ac:dyDescent="0.25"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40" ht="17.25" customHeight="1" x14ac:dyDescent="0.25"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pans="1:40" ht="147.75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customHeight="1" x14ac:dyDescent="0.25"/>
    <row r="7" spans="1:40" ht="1.5" customHeight="1" x14ac:dyDescent="0.25"/>
    <row r="10" spans="1:40" ht="14.25" customHeight="1" x14ac:dyDescent="0.25"/>
    <row r="11" spans="1:40" ht="15.75" hidden="1" customHeight="1" x14ac:dyDescent="0.25"/>
    <row r="12" spans="1:40" ht="15.75" hidden="1" customHeight="1" x14ac:dyDescent="0.25"/>
    <row r="13" spans="1:40" ht="15.75" hidden="1" customHeight="1" x14ac:dyDescent="0.25"/>
    <row r="14" spans="1:40" ht="15.75" hidden="1" customHeight="1" x14ac:dyDescent="0.25"/>
    <row r="15" spans="1:40" ht="15.75" hidden="1" customHeight="1" x14ac:dyDescent="0.25"/>
  </sheetData>
  <mergeCells count="1">
    <mergeCell ref="AL1:AN1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workbookViewId="0">
      <selection sqref="A1:AN17"/>
    </sheetView>
  </sheetViews>
  <sheetFormatPr defaultRowHeight="15" x14ac:dyDescent="0.25"/>
  <cols>
    <col min="1" max="1" width="3.140625" customWidth="1"/>
    <col min="4" max="4" width="4.140625" customWidth="1"/>
    <col min="5" max="5" width="4.42578125" customWidth="1"/>
    <col min="6" max="7" width="2" customWidth="1"/>
    <col min="8" max="8" width="3.42578125" customWidth="1"/>
    <col min="9" max="9" width="3.5703125" customWidth="1"/>
    <col min="10" max="10" width="3.42578125" customWidth="1"/>
    <col min="11" max="11" width="3.140625" customWidth="1"/>
    <col min="12" max="12" width="3.28515625" customWidth="1"/>
    <col min="13" max="13" width="3" customWidth="1"/>
    <col min="14" max="14" width="3.42578125" customWidth="1"/>
    <col min="15" max="15" width="2.140625" customWidth="1"/>
    <col min="16" max="16" width="3" customWidth="1"/>
    <col min="17" max="17" width="3.42578125" customWidth="1"/>
    <col min="18" max="22" width="3" customWidth="1"/>
    <col min="23" max="23" width="3.140625" customWidth="1"/>
    <col min="24" max="24" width="3" customWidth="1"/>
    <col min="25" max="26" width="3.28515625" customWidth="1"/>
    <col min="27" max="27" width="3" customWidth="1"/>
    <col min="28" max="28" width="3.140625" customWidth="1"/>
    <col min="29" max="29" width="3" customWidth="1"/>
    <col min="30" max="30" width="1.85546875" customWidth="1"/>
    <col min="31" max="32" width="3" customWidth="1"/>
    <col min="33" max="34" width="3.28515625" customWidth="1"/>
    <col min="35" max="35" width="3" customWidth="1"/>
    <col min="36" max="36" width="3.28515625" customWidth="1"/>
    <col min="37" max="37" width="3.140625" customWidth="1"/>
    <col min="38" max="38" width="3.28515625" customWidth="1"/>
    <col min="39" max="39" width="3.42578125" customWidth="1"/>
    <col min="40" max="40" width="3.5703125" customWidth="1"/>
  </cols>
  <sheetData>
    <row r="1" spans="1:40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28" t="s">
        <v>22</v>
      </c>
      <c r="AM1" s="28"/>
      <c r="AN1" s="28"/>
    </row>
    <row r="2" spans="1:40" ht="15.75" x14ac:dyDescent="0.25">
      <c r="A2" s="1"/>
      <c r="B2" s="35" t="s">
        <v>33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3" t="s">
        <v>37</v>
      </c>
      <c r="U2" s="33"/>
      <c r="V2" s="33"/>
      <c r="W2" s="33"/>
      <c r="X2" s="33"/>
      <c r="Y2" s="33"/>
      <c r="Z2" s="33"/>
      <c r="AA2" s="33"/>
      <c r="AB2" s="33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40" ht="15.75" x14ac:dyDescent="0.25">
      <c r="A3" s="1"/>
      <c r="B3" s="33" t="s">
        <v>36</v>
      </c>
      <c r="C3" s="33"/>
      <c r="D3" s="33"/>
      <c r="E3" s="33"/>
      <c r="F3" s="33"/>
      <c r="G3" s="33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3" t="s">
        <v>35</v>
      </c>
      <c r="U3" s="33"/>
      <c r="V3" s="33"/>
      <c r="W3" s="33"/>
      <c r="X3" s="33"/>
      <c r="Y3" s="33"/>
      <c r="Z3" s="33"/>
      <c r="AA3" s="33"/>
      <c r="AB3" s="33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3" t="s">
        <v>40</v>
      </c>
      <c r="U4" s="43"/>
      <c r="V4" s="43"/>
      <c r="W4" s="43"/>
      <c r="X4" s="43"/>
      <c r="Y4" s="43"/>
      <c r="Z4" s="43"/>
      <c r="AA4" s="43"/>
      <c r="AB4" s="43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x14ac:dyDescent="0.25">
      <c r="A6" s="34" t="s">
        <v>0</v>
      </c>
      <c r="B6" s="32" t="s">
        <v>3</v>
      </c>
      <c r="C6" s="32" t="s">
        <v>4</v>
      </c>
      <c r="D6" s="32" t="s">
        <v>14</v>
      </c>
      <c r="E6" s="34" t="s">
        <v>5</v>
      </c>
      <c r="F6" s="34"/>
      <c r="G6" s="34"/>
      <c r="H6" s="29" t="s">
        <v>10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11</v>
      </c>
      <c r="U6" s="30"/>
      <c r="V6" s="31"/>
      <c r="W6" s="29" t="s">
        <v>12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1"/>
      <c r="AL6" s="32" t="s">
        <v>9</v>
      </c>
      <c r="AM6" s="32"/>
      <c r="AN6" s="32"/>
    </row>
    <row r="7" spans="1:40" ht="15.75" x14ac:dyDescent="0.25">
      <c r="A7" s="34"/>
      <c r="B7" s="32"/>
      <c r="C7" s="32"/>
      <c r="D7" s="32"/>
      <c r="E7" s="26" t="s">
        <v>6</v>
      </c>
      <c r="F7" s="26" t="s">
        <v>7</v>
      </c>
      <c r="G7" s="26" t="s">
        <v>8</v>
      </c>
      <c r="H7" s="29" t="s">
        <v>18</v>
      </c>
      <c r="I7" s="30"/>
      <c r="J7" s="31"/>
      <c r="K7" s="29" t="s">
        <v>23</v>
      </c>
      <c r="L7" s="30"/>
      <c r="M7" s="31"/>
      <c r="N7" s="29" t="s">
        <v>30</v>
      </c>
      <c r="O7" s="30"/>
      <c r="P7" s="31"/>
      <c r="Q7" s="29" t="s">
        <v>29</v>
      </c>
      <c r="R7" s="30"/>
      <c r="S7" s="31"/>
      <c r="T7" s="26" t="s">
        <v>6</v>
      </c>
      <c r="U7" s="26" t="s">
        <v>7</v>
      </c>
      <c r="V7" s="26" t="s">
        <v>8</v>
      </c>
      <c r="W7" s="29" t="s">
        <v>24</v>
      </c>
      <c r="X7" s="30"/>
      <c r="Y7" s="31"/>
      <c r="Z7" s="29" t="s">
        <v>20</v>
      </c>
      <c r="AA7" s="30"/>
      <c r="AB7" s="31"/>
      <c r="AC7" s="29" t="s">
        <v>25</v>
      </c>
      <c r="AD7" s="30"/>
      <c r="AE7" s="31"/>
      <c r="AF7" s="29" t="s">
        <v>26</v>
      </c>
      <c r="AG7" s="30"/>
      <c r="AH7" s="31"/>
      <c r="AI7" s="29" t="s">
        <v>21</v>
      </c>
      <c r="AJ7" s="30"/>
      <c r="AK7" s="31"/>
      <c r="AL7" s="26" t="s">
        <v>6</v>
      </c>
      <c r="AM7" s="26" t="s">
        <v>7</v>
      </c>
      <c r="AN7" s="26" t="s">
        <v>8</v>
      </c>
    </row>
    <row r="8" spans="1:40" ht="30.75" customHeight="1" x14ac:dyDescent="0.25">
      <c r="A8" s="34"/>
      <c r="B8" s="32"/>
      <c r="C8" s="32"/>
      <c r="D8" s="32"/>
      <c r="E8" s="27"/>
      <c r="F8" s="27"/>
      <c r="G8" s="27"/>
      <c r="H8" s="18" t="s">
        <v>6</v>
      </c>
      <c r="I8" s="18" t="s">
        <v>7</v>
      </c>
      <c r="J8" s="18" t="s">
        <v>8</v>
      </c>
      <c r="K8" s="18" t="s">
        <v>6</v>
      </c>
      <c r="L8" s="18" t="s">
        <v>7</v>
      </c>
      <c r="M8" s="18" t="s">
        <v>8</v>
      </c>
      <c r="N8" s="18" t="s">
        <v>6</v>
      </c>
      <c r="O8" s="18" t="s">
        <v>7</v>
      </c>
      <c r="P8" s="18" t="s">
        <v>8</v>
      </c>
      <c r="Q8" s="18" t="s">
        <v>6</v>
      </c>
      <c r="R8" s="18" t="s">
        <v>7</v>
      </c>
      <c r="S8" s="18" t="s">
        <v>8</v>
      </c>
      <c r="T8" s="27"/>
      <c r="U8" s="27"/>
      <c r="V8" s="27"/>
      <c r="W8" s="18" t="s">
        <v>6</v>
      </c>
      <c r="X8" s="18" t="s">
        <v>7</v>
      </c>
      <c r="Y8" s="18" t="s">
        <v>8</v>
      </c>
      <c r="Z8" s="18" t="s">
        <v>6</v>
      </c>
      <c r="AA8" s="18" t="s">
        <v>7</v>
      </c>
      <c r="AB8" s="18" t="s">
        <v>8</v>
      </c>
      <c r="AC8" s="18" t="s">
        <v>6</v>
      </c>
      <c r="AD8" s="18" t="s">
        <v>7</v>
      </c>
      <c r="AE8" s="18" t="s">
        <v>8</v>
      </c>
      <c r="AF8" s="18" t="s">
        <v>6</v>
      </c>
      <c r="AG8" s="18" t="s">
        <v>7</v>
      </c>
      <c r="AH8" s="18" t="s">
        <v>8</v>
      </c>
      <c r="AI8" s="18" t="s">
        <v>6</v>
      </c>
      <c r="AJ8" s="18" t="s">
        <v>7</v>
      </c>
      <c r="AK8" s="18" t="s">
        <v>8</v>
      </c>
      <c r="AL8" s="27"/>
      <c r="AM8" s="27"/>
      <c r="AN8" s="27"/>
    </row>
    <row r="9" spans="1:40" ht="15.75" x14ac:dyDescent="0.25">
      <c r="A9" s="20">
        <v>1</v>
      </c>
      <c r="B9" s="3" t="s">
        <v>38</v>
      </c>
      <c r="C9" s="3" t="s">
        <v>39</v>
      </c>
      <c r="D9" s="20">
        <v>4</v>
      </c>
      <c r="E9" s="3">
        <v>4</v>
      </c>
      <c r="F9" s="3">
        <v>0</v>
      </c>
      <c r="G9" s="3">
        <v>0</v>
      </c>
      <c r="H9" s="3">
        <v>2</v>
      </c>
      <c r="I9" s="3">
        <v>1</v>
      </c>
      <c r="J9" s="3">
        <v>1</v>
      </c>
      <c r="K9" s="3">
        <v>1</v>
      </c>
      <c r="L9" s="3">
        <v>2</v>
      </c>
      <c r="M9" s="3">
        <v>1</v>
      </c>
      <c r="N9" s="3">
        <v>3</v>
      </c>
      <c r="O9" s="3">
        <v>0</v>
      </c>
      <c r="P9" s="3">
        <v>1</v>
      </c>
      <c r="Q9" s="3">
        <v>2</v>
      </c>
      <c r="R9" s="3">
        <v>1</v>
      </c>
      <c r="S9" s="3">
        <v>1</v>
      </c>
      <c r="T9" s="3">
        <v>2</v>
      </c>
      <c r="U9" s="3">
        <v>1</v>
      </c>
      <c r="V9" s="3">
        <v>1</v>
      </c>
      <c r="W9" s="3">
        <v>1</v>
      </c>
      <c r="X9" s="3">
        <v>2</v>
      </c>
      <c r="Y9" s="3">
        <v>1</v>
      </c>
      <c r="Z9" s="3">
        <v>2</v>
      </c>
      <c r="AA9" s="3">
        <v>1</v>
      </c>
      <c r="AB9" s="3">
        <v>1</v>
      </c>
      <c r="AC9" s="3">
        <v>3</v>
      </c>
      <c r="AD9" s="3">
        <v>0</v>
      </c>
      <c r="AE9" s="3">
        <v>1</v>
      </c>
      <c r="AF9" s="3">
        <v>2</v>
      </c>
      <c r="AG9" s="3">
        <v>1</v>
      </c>
      <c r="AH9" s="3">
        <v>1</v>
      </c>
      <c r="AI9" s="3">
        <v>1</v>
      </c>
      <c r="AJ9" s="3">
        <v>2</v>
      </c>
      <c r="AK9" s="3">
        <v>1</v>
      </c>
      <c r="AL9" s="3">
        <v>2</v>
      </c>
      <c r="AM9" s="3">
        <v>1</v>
      </c>
      <c r="AN9" s="3">
        <v>1</v>
      </c>
    </row>
    <row r="10" spans="1:40" ht="15.75" x14ac:dyDescent="0.25">
      <c r="A10" s="20">
        <v>2</v>
      </c>
      <c r="B10" s="3"/>
      <c r="C10" s="3"/>
      <c r="D10" s="2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20">
        <v>3</v>
      </c>
      <c r="B11" s="3"/>
      <c r="C11" s="3"/>
      <c r="D11" s="2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20">
        <v>4</v>
      </c>
      <c r="B12" s="3"/>
      <c r="C12" s="3"/>
      <c r="D12" s="2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20">
        <v>5</v>
      </c>
      <c r="B13" s="3"/>
      <c r="C13" s="3"/>
      <c r="D13" s="2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20">
        <v>6</v>
      </c>
      <c r="B14" s="3"/>
      <c r="C14" s="3"/>
      <c r="D14" s="2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20">
        <v>7</v>
      </c>
      <c r="B15" s="3"/>
      <c r="C15" s="3"/>
      <c r="D15" s="2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36" t="s">
        <v>15</v>
      </c>
      <c r="B16" s="37"/>
      <c r="C16" s="38"/>
      <c r="D16" s="5">
        <f>SUM(D9:D15)</f>
        <v>4</v>
      </c>
      <c r="E16" s="5">
        <f t="shared" ref="E16:AK16" si="0">SUM(E9:E15)</f>
        <v>4</v>
      </c>
      <c r="F16" s="5">
        <f t="shared" si="0"/>
        <v>0</v>
      </c>
      <c r="G16" s="5">
        <f t="shared" si="0"/>
        <v>0</v>
      </c>
      <c r="H16" s="5">
        <f t="shared" si="0"/>
        <v>2</v>
      </c>
      <c r="I16" s="5">
        <f t="shared" si="0"/>
        <v>1</v>
      </c>
      <c r="J16" s="5">
        <f t="shared" si="0"/>
        <v>1</v>
      </c>
      <c r="K16" s="5">
        <f t="shared" si="0"/>
        <v>1</v>
      </c>
      <c r="L16" s="5">
        <f t="shared" si="0"/>
        <v>2</v>
      </c>
      <c r="M16" s="5">
        <f t="shared" si="0"/>
        <v>1</v>
      </c>
      <c r="N16" s="5">
        <f t="shared" si="0"/>
        <v>3</v>
      </c>
      <c r="O16" s="5">
        <f t="shared" si="0"/>
        <v>0</v>
      </c>
      <c r="P16" s="5">
        <f t="shared" si="0"/>
        <v>1</v>
      </c>
      <c r="Q16" s="5">
        <f t="shared" si="0"/>
        <v>2</v>
      </c>
      <c r="R16" s="5">
        <f t="shared" si="0"/>
        <v>1</v>
      </c>
      <c r="S16" s="5">
        <f t="shared" si="0"/>
        <v>1</v>
      </c>
      <c r="T16" s="5">
        <f t="shared" si="0"/>
        <v>2</v>
      </c>
      <c r="U16" s="5">
        <f t="shared" si="0"/>
        <v>1</v>
      </c>
      <c r="V16" s="5">
        <f t="shared" si="0"/>
        <v>1</v>
      </c>
      <c r="W16" s="5">
        <f t="shared" si="0"/>
        <v>1</v>
      </c>
      <c r="X16" s="5">
        <f t="shared" si="0"/>
        <v>2</v>
      </c>
      <c r="Y16" s="5">
        <f t="shared" si="0"/>
        <v>1</v>
      </c>
      <c r="Z16" s="5">
        <f t="shared" si="0"/>
        <v>2</v>
      </c>
      <c r="AA16" s="5">
        <f t="shared" si="0"/>
        <v>1</v>
      </c>
      <c r="AB16" s="5">
        <f t="shared" si="0"/>
        <v>1</v>
      </c>
      <c r="AC16" s="5">
        <f t="shared" si="0"/>
        <v>3</v>
      </c>
      <c r="AD16" s="5">
        <f t="shared" si="0"/>
        <v>0</v>
      </c>
      <c r="AE16" s="5">
        <f t="shared" si="0"/>
        <v>1</v>
      </c>
      <c r="AF16" s="5">
        <f t="shared" si="0"/>
        <v>2</v>
      </c>
      <c r="AG16" s="5">
        <f t="shared" si="0"/>
        <v>1</v>
      </c>
      <c r="AH16" s="5">
        <f t="shared" si="0"/>
        <v>1</v>
      </c>
      <c r="AI16" s="5">
        <f t="shared" si="0"/>
        <v>1</v>
      </c>
      <c r="AJ16" s="5">
        <f t="shared" si="0"/>
        <v>2</v>
      </c>
      <c r="AK16" s="5">
        <f t="shared" si="0"/>
        <v>1</v>
      </c>
      <c r="AL16" s="5">
        <v>2</v>
      </c>
      <c r="AM16" s="5">
        <v>1</v>
      </c>
      <c r="AN16" s="5">
        <v>1</v>
      </c>
    </row>
    <row r="17" spans="1:40" ht="15.75" x14ac:dyDescent="0.25">
      <c r="A17" s="36" t="s">
        <v>16</v>
      </c>
      <c r="B17" s="37"/>
      <c r="C17" s="37"/>
      <c r="D17" s="6">
        <f>D16*100/D16</f>
        <v>100</v>
      </c>
      <c r="E17" s="7">
        <f>E16*100/D16</f>
        <v>100</v>
      </c>
      <c r="F17" s="8">
        <f>F16*100/D16</f>
        <v>0</v>
      </c>
      <c r="G17" s="8">
        <f>G16*100/D16</f>
        <v>0</v>
      </c>
      <c r="H17" s="5">
        <f>H16*100/D16</f>
        <v>50</v>
      </c>
      <c r="I17" s="5">
        <f>I16*100/D16</f>
        <v>25</v>
      </c>
      <c r="J17" s="5">
        <f>J16*100/D16</f>
        <v>25</v>
      </c>
      <c r="K17" s="5">
        <f>K16*100/D16</f>
        <v>25</v>
      </c>
      <c r="L17" s="5">
        <f>L16*100/D16</f>
        <v>50</v>
      </c>
      <c r="M17" s="5">
        <f>M16*100/D16</f>
        <v>25</v>
      </c>
      <c r="N17" s="5">
        <f>N16*100/D16</f>
        <v>75</v>
      </c>
      <c r="O17" s="5">
        <f>O16*100/D16</f>
        <v>0</v>
      </c>
      <c r="P17" s="5">
        <f>P16*100/D16</f>
        <v>25</v>
      </c>
      <c r="Q17" s="5">
        <f>Q16*100/D16</f>
        <v>50</v>
      </c>
      <c r="R17" s="5">
        <f>R16*100/D16</f>
        <v>25</v>
      </c>
      <c r="S17" s="5">
        <f>S16*100/D16</f>
        <v>25</v>
      </c>
      <c r="T17" s="5">
        <f>T16*100/D16</f>
        <v>50</v>
      </c>
      <c r="U17" s="5">
        <f>U16*100/D16</f>
        <v>25</v>
      </c>
      <c r="V17" s="5">
        <f>V16*100/D16</f>
        <v>25</v>
      </c>
      <c r="W17" s="5">
        <f>W16*100/D16</f>
        <v>25</v>
      </c>
      <c r="X17" s="5">
        <f>X16*100/D16</f>
        <v>50</v>
      </c>
      <c r="Y17" s="5">
        <f>Y16*100/D16</f>
        <v>25</v>
      </c>
      <c r="Z17" s="5">
        <f>Z16*100/D16</f>
        <v>50</v>
      </c>
      <c r="AA17" s="5">
        <f>AA16*100/D16</f>
        <v>25</v>
      </c>
      <c r="AB17" s="5">
        <f>AB16*100/D16</f>
        <v>25</v>
      </c>
      <c r="AC17" s="5">
        <f>AC16*100/D16</f>
        <v>75</v>
      </c>
      <c r="AD17" s="5">
        <f>AD16*100/D16</f>
        <v>0</v>
      </c>
      <c r="AE17" s="5">
        <f>AE16*100/D16</f>
        <v>25</v>
      </c>
      <c r="AF17" s="5">
        <f>AF16*100/D16</f>
        <v>50</v>
      </c>
      <c r="AG17" s="5">
        <f>AG16*100/D16</f>
        <v>25</v>
      </c>
      <c r="AH17" s="5">
        <f>AH16*100/D16</f>
        <v>25</v>
      </c>
      <c r="AI17" s="5">
        <f>AI16*100/D16</f>
        <v>25</v>
      </c>
      <c r="AJ17" s="5">
        <f>AJ16*100/D16</f>
        <v>50</v>
      </c>
      <c r="AK17" s="5">
        <f>AK16*100/D16</f>
        <v>25</v>
      </c>
      <c r="AL17" s="5">
        <f>AL16*100/D16</f>
        <v>50</v>
      </c>
      <c r="AM17" s="5">
        <f>AM16*100/D16</f>
        <v>25</v>
      </c>
      <c r="AN17" s="5">
        <f>AN16*100/D16</f>
        <v>25</v>
      </c>
    </row>
  </sheetData>
  <mergeCells count="35">
    <mergeCell ref="T4:AB4"/>
    <mergeCell ref="AL1:AN1"/>
    <mergeCell ref="B2:G2"/>
    <mergeCell ref="T2:AB2"/>
    <mergeCell ref="B3:G3"/>
    <mergeCell ref="T3:AB3"/>
    <mergeCell ref="AL6:AN6"/>
    <mergeCell ref="E7:E8"/>
    <mergeCell ref="F7:F8"/>
    <mergeCell ref="G7:G8"/>
    <mergeCell ref="H7:J7"/>
    <mergeCell ref="K7:M7"/>
    <mergeCell ref="N7:P7"/>
    <mergeCell ref="Q7:S7"/>
    <mergeCell ref="E6:G6"/>
    <mergeCell ref="H6:S6"/>
    <mergeCell ref="AN7:AN8"/>
    <mergeCell ref="Z7:AB7"/>
    <mergeCell ref="AC7:AE7"/>
    <mergeCell ref="A17:C17"/>
    <mergeCell ref="AF7:AH7"/>
    <mergeCell ref="AI7:AK7"/>
    <mergeCell ref="AL7:AL8"/>
    <mergeCell ref="AM7:AM8"/>
    <mergeCell ref="A16:C16"/>
    <mergeCell ref="T7:T8"/>
    <mergeCell ref="U7:U8"/>
    <mergeCell ref="V7:V8"/>
    <mergeCell ref="W7:Y7"/>
    <mergeCell ref="A6:A8"/>
    <mergeCell ref="B6:B8"/>
    <mergeCell ref="C6:C8"/>
    <mergeCell ref="D6:D8"/>
    <mergeCell ref="T6:V6"/>
    <mergeCell ref="W6:AK6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группа раннего возраста</vt:lpstr>
      <vt:lpstr>Свод методиста ДО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2024-04-15T05:30:13Z</cp:lastPrinted>
  <dcterms:created xsi:type="dcterms:W3CDTF">2022-12-22T06:57:03Z</dcterms:created>
  <dcterms:modified xsi:type="dcterms:W3CDTF">2024-04-15T05:30:23Z</dcterms:modified>
</cp:coreProperties>
</file>