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9" r:id="rId1"/>
    <sheet name="Свод методиста ДО" sheetId="16" r:id="rId2"/>
    <sheet name="Лист1" sheetId="17" r:id="rId3"/>
    <sheet name="Лист2" sheetId="18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6" l="1"/>
  <c r="R35" i="16" s="1"/>
  <c r="Q34" i="16"/>
  <c r="Q35" i="16" s="1"/>
  <c r="P34" i="16"/>
  <c r="P35" i="16" s="1"/>
  <c r="O34" i="16"/>
  <c r="O35" i="16" s="1"/>
  <c r="N34" i="16"/>
  <c r="N35" i="16" s="1"/>
  <c r="M34" i="16"/>
  <c r="M35" i="16" s="1"/>
  <c r="L34" i="16"/>
  <c r="L35" i="16" s="1"/>
  <c r="K34" i="16"/>
  <c r="K35" i="16" s="1"/>
  <c r="J34" i="16"/>
  <c r="J35" i="16" s="1"/>
  <c r="I34" i="16"/>
  <c r="I35" i="16" s="1"/>
  <c r="H34" i="16"/>
  <c r="H35" i="16" s="1"/>
  <c r="G34" i="16"/>
  <c r="G35" i="16" s="1"/>
  <c r="F34" i="16"/>
  <c r="F35" i="16" s="1"/>
  <c r="E34" i="16"/>
  <c r="E35" i="16" s="1"/>
  <c r="D34" i="16"/>
  <c r="D35" i="16" s="1"/>
  <c r="C34" i="16"/>
  <c r="C35" i="16" s="1"/>
  <c r="W33" i="16"/>
  <c r="X33" i="16" s="1"/>
  <c r="U33" i="16"/>
  <c r="V33" i="16" s="1"/>
  <c r="S33" i="16"/>
  <c r="T33" i="16" s="1"/>
  <c r="W32" i="16"/>
  <c r="X32" i="16" s="1"/>
  <c r="U32" i="16"/>
  <c r="V32" i="16" s="1"/>
  <c r="S32" i="16"/>
  <c r="T32" i="16" s="1"/>
  <c r="W31" i="16"/>
  <c r="X31" i="16" s="1"/>
  <c r="U31" i="16"/>
  <c r="V31" i="16" s="1"/>
  <c r="S31" i="16"/>
  <c r="T31" i="16" s="1"/>
  <c r="W30" i="16"/>
  <c r="X30" i="16" s="1"/>
  <c r="U30" i="16"/>
  <c r="V30" i="16" s="1"/>
  <c r="S30" i="16"/>
  <c r="T30" i="16" s="1"/>
  <c r="W29" i="16"/>
  <c r="X29" i="16" s="1"/>
  <c r="U29" i="16"/>
  <c r="V29" i="16" s="1"/>
  <c r="S29" i="16"/>
  <c r="T29" i="16" s="1"/>
  <c r="R13" i="16"/>
  <c r="R14" i="16" s="1"/>
  <c r="Q13" i="16"/>
  <c r="Q14" i="16" s="1"/>
  <c r="P13" i="16"/>
  <c r="P14" i="16" s="1"/>
  <c r="O13" i="16"/>
  <c r="O14" i="16" s="1"/>
  <c r="N13" i="16"/>
  <c r="N14" i="16" s="1"/>
  <c r="M13" i="16"/>
  <c r="M14" i="16" s="1"/>
  <c r="L13" i="16"/>
  <c r="L14" i="16" s="1"/>
  <c r="K13" i="16"/>
  <c r="K14" i="16" s="1"/>
  <c r="J13" i="16"/>
  <c r="J14" i="16" s="1"/>
  <c r="I13" i="16"/>
  <c r="I14" i="16" s="1"/>
  <c r="H13" i="16"/>
  <c r="H14" i="16" s="1"/>
  <c r="G13" i="16"/>
  <c r="G14" i="16" s="1"/>
  <c r="F13" i="16"/>
  <c r="F14" i="16" s="1"/>
  <c r="E13" i="16"/>
  <c r="E14" i="16" s="1"/>
  <c r="D13" i="16"/>
  <c r="D14" i="16" s="1"/>
  <c r="C13" i="16"/>
  <c r="C14" i="16" s="1"/>
  <c r="W12" i="16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s="1"/>
  <c r="S34" i="16" l="1"/>
  <c r="T34" i="16" s="1"/>
  <c r="U34" i="16"/>
  <c r="V34" i="16" s="1"/>
  <c r="W34" i="16"/>
  <c r="X34" i="16" s="1"/>
  <c r="S13" i="16"/>
  <c r="T13" i="16" s="1"/>
  <c r="U13" i="16"/>
  <c r="V13" i="16" s="1"/>
  <c r="W13" i="16"/>
  <c r="X13" i="16" s="1"/>
  <c r="AK16" i="18" l="1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D17" i="18" s="1"/>
  <c r="E17" i="18" l="1"/>
  <c r="G17" i="18"/>
  <c r="I17" i="18"/>
  <c r="K17" i="18"/>
  <c r="M17" i="18"/>
  <c r="O17" i="18"/>
  <c r="Q17" i="18"/>
  <c r="S17" i="18"/>
  <c r="U17" i="18"/>
  <c r="W17" i="18"/>
  <c r="Y17" i="18"/>
  <c r="AA17" i="18"/>
  <c r="AC17" i="18"/>
  <c r="AE17" i="18"/>
  <c r="AG17" i="18"/>
  <c r="AI17" i="18"/>
  <c r="AK17" i="18"/>
  <c r="AM17" i="18"/>
  <c r="F17" i="18"/>
  <c r="H17" i="18"/>
  <c r="J17" i="18"/>
  <c r="L17" i="18"/>
  <c r="N17" i="18"/>
  <c r="P17" i="18"/>
  <c r="R17" i="18"/>
  <c r="T17" i="18"/>
  <c r="V17" i="18"/>
  <c r="X17" i="18"/>
  <c r="Z17" i="18"/>
  <c r="AB17" i="18"/>
  <c r="AD17" i="18"/>
  <c r="AF17" i="18"/>
  <c r="AH17" i="18"/>
  <c r="AJ17" i="18"/>
  <c r="AL17" i="18"/>
  <c r="AN17" i="18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D16" i="9" l="1"/>
  <c r="D17" i="9" s="1"/>
  <c r="Y17" i="9" l="1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</calcChain>
</file>

<file path=xl/sharedStrings.xml><?xml version="1.0" encoding="utf-8"?>
<sst xmlns="http://schemas.openxmlformats.org/spreadsheetml/2006/main" count="191" uniqueCount="48">
  <si>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</si>
  <si>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</si>
  <si>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</si>
  <si>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</si>
  <si>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</si>
  <si>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</si>
  <si>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</si>
  <si>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</si>
  <si>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</si>
  <si>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</si>
  <si>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</si>
  <si>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</si>
  <si>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</si>
  <si>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</si>
  <si>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</si>
  <si>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</si>
  <si>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</si>
  <si>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</si>
  <si>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</si>
  <si>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</si>
  <si>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</si>
  <si>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</si>
  <si>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</si>
  <si>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</si>
  <si>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</si>
  <si>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</si>
  <si>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</si>
  <si>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</si>
  <si>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</si>
  <si>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</si>
  <si>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</si>
  <si>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</si>
  <si>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 xml:space="preserve">Свод по группам раннего возраста методиста дошкольной организации </t>
  </si>
  <si>
    <t xml:space="preserve">Свод по предшкольным группам методиста дошкольной организации </t>
  </si>
  <si>
    <t>Адрес: Есильский район, село Чириковка, Коваленко 5</t>
  </si>
  <si>
    <t>ФИО методиста ДО: Зеленова Н.В.</t>
  </si>
  <si>
    <t xml:space="preserve">Наименование ДО Предшкольный класс </t>
  </si>
  <si>
    <t>Предшкольный класс</t>
  </si>
  <si>
    <t>Садвакасова К.Т.</t>
  </si>
  <si>
    <t>Язык обучения: казахский</t>
  </si>
  <si>
    <t>Стартовый</t>
  </si>
  <si>
    <t>2023-2024</t>
  </si>
  <si>
    <t>Наименование ДО: класс предшкольной подготовки с казахским языком обучения при КГУ "Чириковская сш"</t>
  </si>
  <si>
    <t>Язык обучения: казахский язык</t>
  </si>
  <si>
    <t xml:space="preserve">Класс предшкольной подготовки </t>
  </si>
  <si>
    <t>промежуточный</t>
  </si>
  <si>
    <t>январь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</si>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</sst>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2"/>
      <c r="U1" s="12"/>
      <c r="V1" s="12"/>
      <c r="W1" s="28" t="s">
        <v>22</v>
      </c>
      <c r="X1" s="28"/>
      <c r="Y1" s="28"/>
    </row>
    <row r="2" spans="1:25" ht="15" customHeight="1" x14ac:dyDescent="0.25">
      <c r="A2" s="1"/>
      <c r="B2" s="35" t="s">
        <v>32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33" t="s">
        <v>13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.75" x14ac:dyDescent="0.25">
      <c r="A3" s="1"/>
      <c r="B3" s="33" t="s">
        <v>2</v>
      </c>
      <c r="C3" s="33"/>
      <c r="D3" s="33"/>
      <c r="E3" s="33"/>
      <c r="F3" s="33"/>
      <c r="G3" s="33"/>
      <c r="H3" s="2"/>
      <c r="I3" s="2"/>
      <c r="J3" s="2"/>
      <c r="K3" s="1"/>
      <c r="L3" s="1"/>
      <c r="M3" s="1"/>
      <c r="N3" s="1" t="s">
        <v>27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1" t="s">
        <v>28</v>
      </c>
      <c r="O4" s="11"/>
      <c r="P4" s="11"/>
      <c r="Q4" s="11"/>
      <c r="R4" s="11"/>
      <c r="S4" s="11"/>
      <c r="T4" s="11"/>
      <c r="U4" s="11"/>
      <c r="V4" s="11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4" t="s">
        <v>0</v>
      </c>
      <c r="B6" s="32" t="s">
        <v>3</v>
      </c>
      <c r="C6" s="32" t="s">
        <v>4</v>
      </c>
      <c r="D6" s="32" t="s">
        <v>14</v>
      </c>
      <c r="E6" s="34" t="s">
        <v>5</v>
      </c>
      <c r="F6" s="34"/>
      <c r="G6" s="34"/>
      <c r="H6" s="29" t="s">
        <v>10</v>
      </c>
      <c r="I6" s="30"/>
      <c r="J6" s="30"/>
      <c r="K6" s="30"/>
      <c r="L6" s="30"/>
      <c r="M6" s="31"/>
      <c r="N6" s="32" t="s">
        <v>11</v>
      </c>
      <c r="O6" s="32"/>
      <c r="P6" s="32"/>
      <c r="Q6" s="29" t="s">
        <v>12</v>
      </c>
      <c r="R6" s="30"/>
      <c r="S6" s="30"/>
      <c r="T6" s="30"/>
      <c r="U6" s="30"/>
      <c r="V6" s="31"/>
      <c r="W6" s="32" t="s">
        <v>9</v>
      </c>
      <c r="X6" s="32"/>
      <c r="Y6" s="32"/>
    </row>
    <row r="7" spans="1:25" ht="29.25" customHeight="1" x14ac:dyDescent="0.25">
      <c r="A7" s="34"/>
      <c r="B7" s="32"/>
      <c r="C7" s="32"/>
      <c r="D7" s="32"/>
      <c r="E7" s="26" t="s">
        <v>6</v>
      </c>
      <c r="F7" s="26" t="s">
        <v>7</v>
      </c>
      <c r="G7" s="26" t="s">
        <v>8</v>
      </c>
      <c r="H7" s="32" t="s">
        <v>18</v>
      </c>
      <c r="I7" s="32"/>
      <c r="J7" s="32"/>
      <c r="K7" s="32" t="s">
        <v>19</v>
      </c>
      <c r="L7" s="32"/>
      <c r="M7" s="32"/>
      <c r="N7" s="26" t="s">
        <v>6</v>
      </c>
      <c r="O7" s="26" t="s">
        <v>7</v>
      </c>
      <c r="P7" s="26" t="s">
        <v>8</v>
      </c>
      <c r="Q7" s="29" t="s">
        <v>20</v>
      </c>
      <c r="R7" s="30"/>
      <c r="S7" s="31"/>
      <c r="T7" s="29" t="s">
        <v>21</v>
      </c>
      <c r="U7" s="30"/>
      <c r="V7" s="31"/>
      <c r="W7" s="26" t="s">
        <v>6</v>
      </c>
      <c r="X7" s="26" t="s">
        <v>7</v>
      </c>
      <c r="Y7" s="26" t="s">
        <v>8</v>
      </c>
    </row>
    <row r="8" spans="1:25" ht="89.25" customHeight="1" x14ac:dyDescent="0.25">
      <c r="A8" s="34"/>
      <c r="B8" s="32"/>
      <c r="C8" s="32"/>
      <c r="D8" s="32"/>
      <c r="E8" s="27"/>
      <c r="F8" s="27"/>
      <c r="G8" s="27"/>
      <c r="H8" s="9" t="s">
        <v>6</v>
      </c>
      <c r="I8" s="9" t="s">
        <v>7</v>
      </c>
      <c r="J8" s="9" t="s">
        <v>8</v>
      </c>
      <c r="K8" s="9" t="s">
        <v>6</v>
      </c>
      <c r="L8" s="9" t="s">
        <v>7</v>
      </c>
      <c r="M8" s="9" t="s">
        <v>8</v>
      </c>
      <c r="N8" s="27"/>
      <c r="O8" s="27"/>
      <c r="P8" s="27"/>
      <c r="Q8" s="9" t="s">
        <v>6</v>
      </c>
      <c r="R8" s="9" t="s">
        <v>7</v>
      </c>
      <c r="S8" s="9" t="s">
        <v>8</v>
      </c>
      <c r="T8" s="9" t="s">
        <v>6</v>
      </c>
      <c r="U8" s="9" t="s">
        <v>7</v>
      </c>
      <c r="V8" s="9" t="s">
        <v>8</v>
      </c>
      <c r="W8" s="27"/>
      <c r="X8" s="27"/>
      <c r="Y8" s="27"/>
    </row>
    <row r="9" spans="1:25" ht="15.75" x14ac:dyDescent="0.25">
      <c r="A9" s="10">
        <v>1</v>
      </c>
      <c r="B9" s="3"/>
      <c r="C9" s="3"/>
      <c r="D9" s="1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0">
        <v>2</v>
      </c>
      <c r="B10" s="3"/>
      <c r="C10" s="3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0">
        <v>3</v>
      </c>
      <c r="B11" s="3"/>
      <c r="C11" s="3"/>
      <c r="D11" s="1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0">
        <v>4</v>
      </c>
      <c r="B12" s="3"/>
      <c r="C12" s="3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0">
        <v>5</v>
      </c>
      <c r="B13" s="3"/>
      <c r="C13" s="3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0">
        <v>6</v>
      </c>
      <c r="B14" s="3"/>
      <c r="C14" s="3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0">
        <v>7</v>
      </c>
      <c r="B15" s="3"/>
      <c r="C15" s="3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6" t="s">
        <v>15</v>
      </c>
      <c r="B16" s="37"/>
      <c r="C16" s="38"/>
      <c r="D16" s="14">
        <f>SUM(D9:D15)</f>
        <v>0</v>
      </c>
      <c r="E16" s="5">
        <f t="shared" ref="E16:Y16" si="0">SUM(E9:E15)</f>
        <v>0</v>
      </c>
      <c r="F16" s="5">
        <f t="shared" si="0"/>
        <v>0</v>
      </c>
      <c r="G16" s="5">
        <f t="shared" si="0"/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 t="shared" si="0"/>
        <v>0</v>
      </c>
      <c r="Q16" s="5">
        <f t="shared" si="0"/>
        <v>0</v>
      </c>
      <c r="R16" s="5">
        <f t="shared" si="0"/>
        <v>0</v>
      </c>
      <c r="S16" s="5">
        <f t="shared" si="0"/>
        <v>0</v>
      </c>
      <c r="T16" s="5">
        <f t="shared" si="0"/>
        <v>0</v>
      </c>
      <c r="U16" s="5">
        <f t="shared" si="0"/>
        <v>0</v>
      </c>
      <c r="V16" s="5">
        <f t="shared" si="0"/>
        <v>0</v>
      </c>
      <c r="W16" s="5">
        <f t="shared" si="0"/>
        <v>0</v>
      </c>
      <c r="X16" s="5">
        <f t="shared" si="0"/>
        <v>0</v>
      </c>
      <c r="Y16" s="5">
        <f t="shared" si="0"/>
        <v>0</v>
      </c>
    </row>
    <row r="17" spans="1:25" ht="15.75" x14ac:dyDescent="0.25">
      <c r="A17" s="36" t="s">
        <v>16</v>
      </c>
      <c r="B17" s="37"/>
      <c r="C17" s="37"/>
      <c r="D17" s="15" t="e">
        <f>D16*100/D16</f>
        <v>#DIV/0!</v>
      </c>
      <c r="E17" s="7" t="e">
        <f>E16*100/D16</f>
        <v>#DIV/0!</v>
      </c>
      <c r="F17" s="8" t="e">
        <f>F16*100/D16</f>
        <v>#DIV/0!</v>
      </c>
      <c r="G17" s="8" t="e">
        <f>G16*100/D16</f>
        <v>#DIV/0!</v>
      </c>
      <c r="H17" s="5" t="e">
        <f>H16*100/D16</f>
        <v>#DIV/0!</v>
      </c>
      <c r="I17" s="5" t="e">
        <f>I16*100/D16</f>
        <v>#DIV/0!</v>
      </c>
      <c r="J17" s="5" t="e">
        <f>J16*100/D16</f>
        <v>#DIV/0!</v>
      </c>
      <c r="K17" s="5" t="e">
        <f>K16*100/D16</f>
        <v>#DIV/0!</v>
      </c>
      <c r="L17" s="5" t="e">
        <f>L16*100/D16</f>
        <v>#DIV/0!</v>
      </c>
      <c r="M17" s="5" t="e">
        <f>M16*100/D16</f>
        <v>#DIV/0!</v>
      </c>
      <c r="N17" s="5" t="e">
        <f>N16*100/D16</f>
        <v>#DIV/0!</v>
      </c>
      <c r="O17" s="5" t="e">
        <f>O16*100/D16</f>
        <v>#DIV/0!</v>
      </c>
      <c r="P17" s="5" t="e">
        <f>P16*100/D16</f>
        <v>#DIV/0!</v>
      </c>
      <c r="Q17" s="5" t="e">
        <f>Q16*100/D16</f>
        <v>#DIV/0!</v>
      </c>
      <c r="R17" s="5" t="e">
        <f>R16*100/D16</f>
        <v>#DIV/0!</v>
      </c>
      <c r="S17" s="5" t="e">
        <f>S16*100/D16</f>
        <v>#DIV/0!</v>
      </c>
      <c r="T17" s="5" t="e">
        <f>T16*100/D16</f>
        <v>#DIV/0!</v>
      </c>
      <c r="U17" s="5" t="e">
        <f>U16*100/D16</f>
        <v>#DIV/0!</v>
      </c>
      <c r="V17" s="5" t="e">
        <f>V16*100/D16</f>
        <v>#DIV/0!</v>
      </c>
      <c r="W17" s="5" t="e">
        <f>W16*100/D16</f>
        <v>#DIV/0!</v>
      </c>
      <c r="X17" s="5" t="e">
        <f>X16*100/D16</f>
        <v>#DIV/0!</v>
      </c>
      <c r="Y17" s="5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A10" zoomScale="80" zoomScaleNormal="80" workbookViewId="0">
      <selection activeCell="M12" sqref="M12"/>
    </sheetView>
  </sheetViews>
  <sheetFormatPr defaultRowHeight="15" x14ac:dyDescent="0.25"/>
  <cols>
    <col min="1" max="1" width="6.42578125" customWidth="1"/>
    <col min="2" max="2" width="14.5703125" customWidth="1"/>
    <col min="3" max="4" width="6.28515625" customWidth="1"/>
    <col min="5" max="5" width="4.5703125" customWidth="1"/>
    <col min="6" max="6" width="4.42578125" customWidth="1"/>
    <col min="7" max="9" width="4.28515625" customWidth="1"/>
    <col min="10" max="10" width="4" customWidth="1"/>
    <col min="11" max="11" width="4.28515625" customWidth="1"/>
    <col min="12" max="12" width="3.5703125" customWidth="1"/>
    <col min="13" max="13" width="4.28515625" customWidth="1"/>
    <col min="14" max="14" width="4.42578125" customWidth="1"/>
    <col min="15" max="15" width="3.5703125" customWidth="1"/>
    <col min="16" max="16" width="3.7109375" customWidth="1"/>
    <col min="17" max="17" width="4.140625" customWidth="1"/>
    <col min="18" max="18" width="4" customWidth="1"/>
    <col min="19" max="19" width="5.85546875" customWidth="1"/>
    <col min="20" max="20" width="6.28515625" customWidth="1"/>
    <col min="21" max="21" width="5.5703125" customWidth="1"/>
    <col min="22" max="22" width="6.28515625" customWidth="1"/>
    <col min="23" max="23" width="5.5703125" customWidth="1"/>
    <col min="24" max="24" width="6.42578125" customWidth="1"/>
  </cols>
  <sheetData>
    <row r="1" spans="1:24" x14ac:dyDescent="0.25">
      <c r="W1" s="28" t="s">
        <v>22</v>
      </c>
      <c r="X1" s="28"/>
    </row>
    <row r="2" spans="1:24" ht="15.75" x14ac:dyDescent="0.25">
      <c r="A2" s="1"/>
      <c r="B2" s="35" t="s">
        <v>1</v>
      </c>
      <c r="C2" s="35"/>
      <c r="D2" s="35"/>
      <c r="E2" s="35"/>
      <c r="F2" s="35"/>
      <c r="G2" s="1"/>
      <c r="H2" s="1"/>
      <c r="I2" s="1"/>
      <c r="J2" s="33" t="s">
        <v>42</v>
      </c>
      <c r="K2" s="33"/>
      <c r="L2" s="33"/>
      <c r="M2" s="33"/>
      <c r="N2" s="33"/>
      <c r="O2" s="33"/>
      <c r="P2" s="33"/>
      <c r="Q2" s="33"/>
      <c r="R2" s="33"/>
      <c r="S2" s="1"/>
      <c r="T2" s="1" t="s">
        <v>40</v>
      </c>
      <c r="U2" s="1"/>
      <c r="V2" s="1"/>
      <c r="W2" s="1"/>
      <c r="X2" s="1"/>
    </row>
    <row r="3" spans="1:24" ht="15.75" x14ac:dyDescent="0.25">
      <c r="A3" s="1"/>
      <c r="B3" s="33" t="s">
        <v>35</v>
      </c>
      <c r="C3" s="33"/>
      <c r="D3" s="33"/>
      <c r="E3" s="33"/>
      <c r="F3" s="33"/>
      <c r="G3" s="33"/>
      <c r="H3" s="33"/>
      <c r="I3" s="25"/>
      <c r="J3" s="33" t="s">
        <v>34</v>
      </c>
      <c r="K3" s="33"/>
      <c r="L3" s="33"/>
      <c r="M3" s="33"/>
      <c r="N3" s="33"/>
      <c r="O3" s="33"/>
      <c r="P3" s="33"/>
      <c r="Q3" s="33"/>
      <c r="R3" s="33"/>
      <c r="S3" s="1"/>
      <c r="T3" s="1"/>
      <c r="U3" s="1"/>
      <c r="V3" s="1"/>
      <c r="W3" s="1"/>
      <c r="X3" s="1"/>
    </row>
    <row r="4" spans="1:24" ht="15.75" x14ac:dyDescent="0.25">
      <c r="A4" s="1"/>
      <c r="B4" s="1" t="s">
        <v>41</v>
      </c>
      <c r="C4" s="1" t="s">
        <v>47</v>
      </c>
      <c r="D4" s="1"/>
      <c r="E4" s="1"/>
      <c r="F4" s="1"/>
      <c r="G4" s="1"/>
      <c r="H4" s="1"/>
      <c r="I4" s="1"/>
      <c r="J4" s="33" t="s">
        <v>43</v>
      </c>
      <c r="K4" s="33"/>
      <c r="L4" s="33"/>
      <c r="M4" s="33"/>
      <c r="N4" s="33"/>
      <c r="O4" s="33"/>
      <c r="P4" s="33"/>
      <c r="Q4" s="33"/>
      <c r="R4" s="33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9" t="s">
        <v>0</v>
      </c>
      <c r="B6" s="32" t="s">
        <v>17</v>
      </c>
      <c r="C6" s="32" t="s">
        <v>14</v>
      </c>
      <c r="D6" s="34" t="s">
        <v>5</v>
      </c>
      <c r="E6" s="34"/>
      <c r="F6" s="34"/>
      <c r="G6" s="32" t="s">
        <v>10</v>
      </c>
      <c r="H6" s="32"/>
      <c r="I6" s="32"/>
      <c r="J6" s="32" t="s">
        <v>11</v>
      </c>
      <c r="K6" s="32"/>
      <c r="L6" s="32"/>
      <c r="M6" s="32" t="s">
        <v>12</v>
      </c>
      <c r="N6" s="32"/>
      <c r="O6" s="32"/>
      <c r="P6" s="32" t="s">
        <v>9</v>
      </c>
      <c r="Q6" s="32"/>
      <c r="R6" s="32"/>
      <c r="S6" s="40" t="s">
        <v>31</v>
      </c>
      <c r="T6" s="41"/>
      <c r="U6" s="41"/>
      <c r="V6" s="41"/>
      <c r="W6" s="41"/>
      <c r="X6" s="42"/>
    </row>
    <row r="7" spans="1:24" ht="84" customHeight="1" x14ac:dyDescent="0.25">
      <c r="A7" s="39"/>
      <c r="B7" s="32"/>
      <c r="C7" s="32"/>
      <c r="D7" s="24" t="s">
        <v>6</v>
      </c>
      <c r="E7" s="24" t="s">
        <v>7</v>
      </c>
      <c r="F7" s="24" t="s">
        <v>8</v>
      </c>
      <c r="G7" s="24" t="s">
        <v>6</v>
      </c>
      <c r="H7" s="24" t="s">
        <v>7</v>
      </c>
      <c r="I7" s="24" t="s">
        <v>8</v>
      </c>
      <c r="J7" s="24" t="s">
        <v>6</v>
      </c>
      <c r="K7" s="24" t="s">
        <v>7</v>
      </c>
      <c r="L7" s="24" t="s">
        <v>8</v>
      </c>
      <c r="M7" s="24" t="s">
        <v>6</v>
      </c>
      <c r="N7" s="24" t="s">
        <v>7</v>
      </c>
      <c r="O7" s="24" t="s">
        <v>8</v>
      </c>
      <c r="P7" s="24" t="s">
        <v>6</v>
      </c>
      <c r="Q7" s="24" t="s">
        <v>7</v>
      </c>
      <c r="R7" s="24" t="s">
        <v>8</v>
      </c>
      <c r="S7" s="24" t="s">
        <v>6</v>
      </c>
      <c r="T7" s="24" t="s">
        <v>16</v>
      </c>
      <c r="U7" s="24" t="s">
        <v>7</v>
      </c>
      <c r="V7" s="24" t="s">
        <v>16</v>
      </c>
      <c r="W7" s="24" t="s">
        <v>8</v>
      </c>
      <c r="X7" s="24" t="s">
        <v>16</v>
      </c>
    </row>
    <row r="8" spans="1:24" ht="15.75" x14ac:dyDescent="0.25">
      <c r="A8" s="13">
        <v>1</v>
      </c>
      <c r="B8" s="23" t="s">
        <v>44</v>
      </c>
      <c r="C8" s="23">
        <v>4</v>
      </c>
      <c r="D8" s="23">
        <v>1</v>
      </c>
      <c r="E8" s="23">
        <v>2</v>
      </c>
      <c r="F8" s="23">
        <v>1</v>
      </c>
      <c r="G8" s="23">
        <v>1</v>
      </c>
      <c r="H8" s="23">
        <v>0</v>
      </c>
      <c r="I8" s="23">
        <v>3</v>
      </c>
      <c r="J8" s="23">
        <v>1</v>
      </c>
      <c r="K8" s="23">
        <v>1</v>
      </c>
      <c r="L8" s="23">
        <v>2</v>
      </c>
      <c r="M8" s="23">
        <v>1</v>
      </c>
      <c r="N8" s="23">
        <v>1</v>
      </c>
      <c r="O8" s="23">
        <v>2</v>
      </c>
      <c r="P8" s="23">
        <v>1</v>
      </c>
      <c r="Q8" s="23">
        <v>2</v>
      </c>
      <c r="R8" s="23">
        <v>1</v>
      </c>
      <c r="S8" s="23">
        <f t="shared" ref="S8:S12" si="0">(D8+G8+J8+M8+P8)/5</f>
        <v>1</v>
      </c>
      <c r="T8" s="23">
        <f t="shared" ref="T8:T13" si="1">S8*100/C8</f>
        <v>25</v>
      </c>
      <c r="U8" s="23">
        <f t="shared" ref="U8:U13" si="2">(E8+H8+K8+N8+Q8)/5</f>
        <v>1.2</v>
      </c>
      <c r="V8" s="23">
        <f t="shared" ref="V8:V13" si="3">U8*100/C8</f>
        <v>30</v>
      </c>
      <c r="W8" s="23">
        <f t="shared" ref="W8:W13" si="4">(F8+I8+L8+O8+R8)/5</f>
        <v>1.8</v>
      </c>
      <c r="X8" s="3">
        <f t="shared" ref="X8:X13" si="5">W8*100/C8</f>
        <v>45</v>
      </c>
    </row>
    <row r="9" spans="1:24" ht="15.75" x14ac:dyDescent="0.25">
      <c r="A9" s="13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>
        <f t="shared" si="0"/>
        <v>0</v>
      </c>
      <c r="T9" s="23" t="e">
        <f t="shared" si="1"/>
        <v>#DIV/0!</v>
      </c>
      <c r="U9" s="23">
        <f t="shared" si="2"/>
        <v>0</v>
      </c>
      <c r="V9" s="23" t="e">
        <f t="shared" si="3"/>
        <v>#DIV/0!</v>
      </c>
      <c r="W9" s="23">
        <f t="shared" si="4"/>
        <v>0</v>
      </c>
      <c r="X9" s="3" t="e">
        <f t="shared" si="5"/>
        <v>#DIV/0!</v>
      </c>
    </row>
    <row r="10" spans="1:24" ht="15.75" x14ac:dyDescent="0.25">
      <c r="A10" s="13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>
        <f t="shared" si="0"/>
        <v>0</v>
      </c>
      <c r="T10" s="23" t="e">
        <f t="shared" si="1"/>
        <v>#DIV/0!</v>
      </c>
      <c r="U10" s="23">
        <f t="shared" si="2"/>
        <v>0</v>
      </c>
      <c r="V10" s="23" t="e">
        <f t="shared" si="3"/>
        <v>#DIV/0!</v>
      </c>
      <c r="W10" s="23">
        <f t="shared" si="4"/>
        <v>0</v>
      </c>
      <c r="X10" s="3" t="e">
        <f t="shared" si="5"/>
        <v>#DIV/0!</v>
      </c>
    </row>
    <row r="11" spans="1:24" ht="15.75" x14ac:dyDescent="0.25">
      <c r="A11" s="13">
        <v>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f t="shared" si="0"/>
        <v>0</v>
      </c>
      <c r="T11" s="23" t="e">
        <f t="shared" si="1"/>
        <v>#DIV/0!</v>
      </c>
      <c r="U11" s="23">
        <f t="shared" si="2"/>
        <v>0</v>
      </c>
      <c r="V11" s="23" t="e">
        <f t="shared" si="3"/>
        <v>#DIV/0!</v>
      </c>
      <c r="W11" s="23">
        <f t="shared" si="4"/>
        <v>0</v>
      </c>
      <c r="X11" s="3" t="e">
        <f t="shared" si="5"/>
        <v>#DIV/0!</v>
      </c>
    </row>
    <row r="12" spans="1:24" ht="18" customHeight="1" x14ac:dyDescent="0.25">
      <c r="A12" s="13">
        <v>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f t="shared" si="0"/>
        <v>0</v>
      </c>
      <c r="T12" s="23" t="e">
        <f t="shared" si="1"/>
        <v>#DIV/0!</v>
      </c>
      <c r="U12" s="23">
        <f t="shared" si="2"/>
        <v>0</v>
      </c>
      <c r="V12" s="23" t="e">
        <f t="shared" si="3"/>
        <v>#DIV/0!</v>
      </c>
      <c r="W12" s="23">
        <f t="shared" si="4"/>
        <v>0</v>
      </c>
      <c r="X12" s="3" t="e">
        <f t="shared" si="5"/>
        <v>#DIV/0!</v>
      </c>
    </row>
    <row r="13" spans="1:24" ht="15.75" x14ac:dyDescent="0.25">
      <c r="A13" s="1"/>
      <c r="B13" s="4" t="s">
        <v>15</v>
      </c>
      <c r="C13" s="14">
        <f t="shared" ref="C13" si="6">SUM(C7:C12)</f>
        <v>4</v>
      </c>
      <c r="D13" s="5">
        <f t="shared" ref="D13:R13" si="7">SUM(D8:D12)</f>
        <v>1</v>
      </c>
      <c r="E13" s="5">
        <f t="shared" si="7"/>
        <v>2</v>
      </c>
      <c r="F13" s="5">
        <f t="shared" si="7"/>
        <v>1</v>
      </c>
      <c r="G13" s="5">
        <f t="shared" si="7"/>
        <v>1</v>
      </c>
      <c r="H13" s="5">
        <f t="shared" si="7"/>
        <v>0</v>
      </c>
      <c r="I13" s="5">
        <f t="shared" si="7"/>
        <v>3</v>
      </c>
      <c r="J13" s="5">
        <f t="shared" si="7"/>
        <v>1</v>
      </c>
      <c r="K13" s="5">
        <f t="shared" si="7"/>
        <v>1</v>
      </c>
      <c r="L13" s="5">
        <f t="shared" si="7"/>
        <v>2</v>
      </c>
      <c r="M13" s="5">
        <f t="shared" si="7"/>
        <v>1</v>
      </c>
      <c r="N13" s="5">
        <f t="shared" si="7"/>
        <v>1</v>
      </c>
      <c r="O13" s="5">
        <f t="shared" si="7"/>
        <v>2</v>
      </c>
      <c r="P13" s="5">
        <f t="shared" si="7"/>
        <v>1</v>
      </c>
      <c r="Q13" s="5">
        <f t="shared" si="7"/>
        <v>2</v>
      </c>
      <c r="R13" s="5">
        <f t="shared" si="7"/>
        <v>1</v>
      </c>
      <c r="S13" s="23">
        <f>(D13+G13+J13+M13+P13)/5</f>
        <v>1</v>
      </c>
      <c r="T13" s="23">
        <f t="shared" si="1"/>
        <v>25</v>
      </c>
      <c r="U13" s="23">
        <f t="shared" si="2"/>
        <v>1.2</v>
      </c>
      <c r="V13" s="23">
        <f t="shared" si="3"/>
        <v>30</v>
      </c>
      <c r="W13" s="23">
        <f t="shared" si="4"/>
        <v>1.8</v>
      </c>
      <c r="X13" s="3">
        <f t="shared" si="5"/>
        <v>45</v>
      </c>
    </row>
    <row r="14" spans="1:24" ht="15.75" x14ac:dyDescent="0.25">
      <c r="A14" s="1"/>
      <c r="B14" s="22" t="s">
        <v>16</v>
      </c>
      <c r="C14" s="15">
        <f>C13*100/C13</f>
        <v>100</v>
      </c>
      <c r="D14" s="7">
        <f>D13*100/C13</f>
        <v>25</v>
      </c>
      <c r="E14" s="8">
        <f>E13*100/C13</f>
        <v>50</v>
      </c>
      <c r="F14" s="8">
        <f>F13*100/C13</f>
        <v>25</v>
      </c>
      <c r="G14" s="5">
        <f>G13*100/C13</f>
        <v>25</v>
      </c>
      <c r="H14" s="5">
        <f>H13*100/C13</f>
        <v>0</v>
      </c>
      <c r="I14" s="5">
        <f>I13*100/C13</f>
        <v>75</v>
      </c>
      <c r="J14" s="5">
        <f>J13*100/C13</f>
        <v>25</v>
      </c>
      <c r="K14" s="5">
        <f>K13*100/C13</f>
        <v>25</v>
      </c>
      <c r="L14" s="5">
        <f>L13*100/C13</f>
        <v>50</v>
      </c>
      <c r="M14" s="5">
        <f>M13*100/C13</f>
        <v>25</v>
      </c>
      <c r="N14" s="5">
        <f>N13*100/C13</f>
        <v>25</v>
      </c>
      <c r="O14" s="5">
        <f>O13*100/C13</f>
        <v>50</v>
      </c>
      <c r="P14" s="5">
        <f>P13*100/C13</f>
        <v>25</v>
      </c>
      <c r="Q14" s="5">
        <f>Q13*100/C13</f>
        <v>50</v>
      </c>
      <c r="R14" s="5">
        <f>R13*100/C13</f>
        <v>25</v>
      </c>
      <c r="S14" s="23"/>
      <c r="T14" s="23"/>
      <c r="U14" s="23"/>
      <c r="V14" s="23"/>
      <c r="W14" s="2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21" spans="1:24" ht="15.75" customHeight="1" x14ac:dyDescent="0.25"/>
    <row r="22" spans="1:24" ht="23.25" customHeight="1" x14ac:dyDescent="0.25">
      <c r="W22" s="28" t="s">
        <v>22</v>
      </c>
      <c r="X22" s="28"/>
    </row>
    <row r="23" spans="1:24" ht="15.75" x14ac:dyDescent="0.25">
      <c r="A23" s="1"/>
      <c r="B23" s="35" t="s">
        <v>1</v>
      </c>
      <c r="C23" s="35"/>
      <c r="D23" s="35"/>
      <c r="E23" s="35"/>
      <c r="F23" s="35"/>
      <c r="G23" s="1"/>
      <c r="H23" s="1"/>
      <c r="I23" s="1"/>
      <c r="J23" s="33" t="s">
        <v>42</v>
      </c>
      <c r="K23" s="33"/>
      <c r="L23" s="33"/>
      <c r="M23" s="33"/>
      <c r="N23" s="33"/>
      <c r="O23" s="33"/>
      <c r="P23" s="33"/>
      <c r="Q23" s="33"/>
      <c r="R23" s="33"/>
      <c r="S23" s="1"/>
      <c r="T23" s="1" t="s">
        <v>45</v>
      </c>
      <c r="U23" s="1"/>
      <c r="V23" s="1"/>
      <c r="W23" s="1"/>
      <c r="X23" s="1"/>
    </row>
    <row r="24" spans="1:24" ht="15.75" x14ac:dyDescent="0.25">
      <c r="A24" s="1"/>
      <c r="B24" s="33" t="s">
        <v>35</v>
      </c>
      <c r="C24" s="33"/>
      <c r="D24" s="33"/>
      <c r="E24" s="33"/>
      <c r="F24" s="33"/>
      <c r="G24" s="33"/>
      <c r="H24" s="33"/>
      <c r="I24" s="25"/>
      <c r="J24" s="33" t="s">
        <v>34</v>
      </c>
      <c r="K24" s="33"/>
      <c r="L24" s="33"/>
      <c r="M24" s="33"/>
      <c r="N24" s="33"/>
      <c r="O24" s="33"/>
      <c r="P24" s="33"/>
      <c r="Q24" s="33"/>
      <c r="R24" s="33"/>
      <c r="S24" s="1"/>
      <c r="T24" s="1"/>
      <c r="U24" s="1"/>
      <c r="V24" s="1"/>
      <c r="W24" s="1"/>
      <c r="X24" s="1"/>
    </row>
    <row r="25" spans="1:24" ht="15.75" x14ac:dyDescent="0.25">
      <c r="A25" s="1"/>
      <c r="B25" s="1" t="s">
        <v>41</v>
      </c>
      <c r="C25" s="1" t="s">
        <v>46</v>
      </c>
      <c r="D25" s="1"/>
      <c r="E25" s="1"/>
      <c r="F25" s="1"/>
      <c r="G25" s="1"/>
      <c r="H25" s="1"/>
      <c r="I25" s="1"/>
      <c r="J25" s="33" t="s">
        <v>43</v>
      </c>
      <c r="K25" s="33"/>
      <c r="L25" s="33"/>
      <c r="M25" s="33"/>
      <c r="N25" s="33"/>
      <c r="O25" s="33"/>
      <c r="P25" s="33"/>
      <c r="Q25" s="33"/>
      <c r="R25" s="33"/>
      <c r="S25" s="1"/>
      <c r="T25" s="1"/>
      <c r="U25" s="1"/>
      <c r="V25" s="1"/>
      <c r="W25" s="1"/>
      <c r="X25" s="1"/>
    </row>
    <row r="26" spans="1:2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39" t="s">
        <v>0</v>
      </c>
      <c r="B27" s="32" t="s">
        <v>17</v>
      </c>
      <c r="C27" s="32" t="s">
        <v>14</v>
      </c>
      <c r="D27" s="34" t="s">
        <v>5</v>
      </c>
      <c r="E27" s="34"/>
      <c r="F27" s="34"/>
      <c r="G27" s="32" t="s">
        <v>10</v>
      </c>
      <c r="H27" s="32"/>
      <c r="I27" s="32"/>
      <c r="J27" s="32" t="s">
        <v>11</v>
      </c>
      <c r="K27" s="32"/>
      <c r="L27" s="32"/>
      <c r="M27" s="32" t="s">
        <v>12</v>
      </c>
      <c r="N27" s="32"/>
      <c r="O27" s="32"/>
      <c r="P27" s="32" t="s">
        <v>9</v>
      </c>
      <c r="Q27" s="32"/>
      <c r="R27" s="32"/>
      <c r="S27" s="40" t="s">
        <v>31</v>
      </c>
      <c r="T27" s="41"/>
      <c r="U27" s="41"/>
      <c r="V27" s="41"/>
      <c r="W27" s="41"/>
      <c r="X27" s="42"/>
    </row>
    <row r="28" spans="1:24" ht="89.25" customHeight="1" x14ac:dyDescent="0.25">
      <c r="A28" s="39"/>
      <c r="B28" s="32"/>
      <c r="C28" s="32"/>
      <c r="D28" s="24" t="s">
        <v>6</v>
      </c>
      <c r="E28" s="24" t="s">
        <v>7</v>
      </c>
      <c r="F28" s="24" t="s">
        <v>8</v>
      </c>
      <c r="G28" s="24" t="s">
        <v>6</v>
      </c>
      <c r="H28" s="24" t="s">
        <v>7</v>
      </c>
      <c r="I28" s="24" t="s">
        <v>8</v>
      </c>
      <c r="J28" s="24" t="s">
        <v>6</v>
      </c>
      <c r="K28" s="24" t="s">
        <v>7</v>
      </c>
      <c r="L28" s="24" t="s">
        <v>8</v>
      </c>
      <c r="M28" s="24" t="s">
        <v>6</v>
      </c>
      <c r="N28" s="24" t="s">
        <v>7</v>
      </c>
      <c r="O28" s="24" t="s">
        <v>8</v>
      </c>
      <c r="P28" s="24" t="s">
        <v>6</v>
      </c>
      <c r="Q28" s="24" t="s">
        <v>7</v>
      </c>
      <c r="R28" s="24" t="s">
        <v>8</v>
      </c>
      <c r="S28" s="24" t="s">
        <v>6</v>
      </c>
      <c r="T28" s="24" t="s">
        <v>16</v>
      </c>
      <c r="U28" s="24" t="s">
        <v>7</v>
      </c>
      <c r="V28" s="24" t="s">
        <v>16</v>
      </c>
      <c r="W28" s="24" t="s">
        <v>8</v>
      </c>
      <c r="X28" s="24" t="s">
        <v>16</v>
      </c>
    </row>
    <row r="29" spans="1:24" ht="15.75" x14ac:dyDescent="0.25">
      <c r="A29" s="13">
        <v>1</v>
      </c>
      <c r="B29" s="23" t="s">
        <v>44</v>
      </c>
      <c r="C29" s="23">
        <v>4</v>
      </c>
      <c r="D29" s="23">
        <v>4</v>
      </c>
      <c r="E29" s="23">
        <v>0</v>
      </c>
      <c r="F29" s="23">
        <v>0</v>
      </c>
      <c r="G29" s="23">
        <v>2</v>
      </c>
      <c r="H29" s="23">
        <v>1</v>
      </c>
      <c r="I29" s="23">
        <v>1</v>
      </c>
      <c r="J29" s="23">
        <v>2</v>
      </c>
      <c r="K29" s="23">
        <v>1</v>
      </c>
      <c r="L29" s="23">
        <v>1</v>
      </c>
      <c r="M29" s="23">
        <v>2</v>
      </c>
      <c r="N29" s="23">
        <v>1</v>
      </c>
      <c r="O29" s="23">
        <v>1</v>
      </c>
      <c r="P29" s="23">
        <v>2</v>
      </c>
      <c r="Q29" s="23">
        <v>1</v>
      </c>
      <c r="R29" s="23">
        <v>1</v>
      </c>
      <c r="S29" s="23">
        <f t="shared" ref="S29:S33" si="8">(D29+G29+J29+M29+P29)/5</f>
        <v>2.4</v>
      </c>
      <c r="T29" s="23">
        <f t="shared" ref="T29:T34" si="9">S29*100/C29</f>
        <v>60</v>
      </c>
      <c r="U29" s="23">
        <f t="shared" ref="U29:U34" si="10">(E29+H29+K29+N29+Q29)/5</f>
        <v>0.8</v>
      </c>
      <c r="V29" s="23">
        <f t="shared" ref="V29:V34" si="11">U29*100/C29</f>
        <v>20</v>
      </c>
      <c r="W29" s="23">
        <f t="shared" ref="W29:W34" si="12">(F29+I29+L29+O29+R29)/5</f>
        <v>0.8</v>
      </c>
      <c r="X29" s="3">
        <f t="shared" ref="X29:X34" si="13">W29*100/C29</f>
        <v>20</v>
      </c>
    </row>
    <row r="30" spans="1:24" ht="15.75" x14ac:dyDescent="0.25">
      <c r="A30" s="13">
        <v>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>
        <f t="shared" si="8"/>
        <v>0</v>
      </c>
      <c r="T30" s="23" t="e">
        <f t="shared" si="9"/>
        <v>#DIV/0!</v>
      </c>
      <c r="U30" s="23">
        <f t="shared" si="10"/>
        <v>0</v>
      </c>
      <c r="V30" s="23" t="e">
        <f t="shared" si="11"/>
        <v>#DIV/0!</v>
      </c>
      <c r="W30" s="23">
        <f t="shared" si="12"/>
        <v>0</v>
      </c>
      <c r="X30" s="3" t="e">
        <f t="shared" si="13"/>
        <v>#DIV/0!</v>
      </c>
    </row>
    <row r="31" spans="1:24" ht="15.75" x14ac:dyDescent="0.25">
      <c r="A31" s="13">
        <v>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>
        <f t="shared" si="8"/>
        <v>0</v>
      </c>
      <c r="T31" s="23" t="e">
        <f t="shared" si="9"/>
        <v>#DIV/0!</v>
      </c>
      <c r="U31" s="23">
        <f t="shared" si="10"/>
        <v>0</v>
      </c>
      <c r="V31" s="23" t="e">
        <f t="shared" si="11"/>
        <v>#DIV/0!</v>
      </c>
      <c r="W31" s="23">
        <f t="shared" si="12"/>
        <v>0</v>
      </c>
      <c r="X31" s="3" t="e">
        <f t="shared" si="13"/>
        <v>#DIV/0!</v>
      </c>
    </row>
    <row r="32" spans="1:24" ht="15.75" x14ac:dyDescent="0.25">
      <c r="A32" s="13">
        <v>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>
        <f t="shared" si="8"/>
        <v>0</v>
      </c>
      <c r="T32" s="23" t="e">
        <f t="shared" si="9"/>
        <v>#DIV/0!</v>
      </c>
      <c r="U32" s="23">
        <f t="shared" si="10"/>
        <v>0</v>
      </c>
      <c r="V32" s="23" t="e">
        <f t="shared" si="11"/>
        <v>#DIV/0!</v>
      </c>
      <c r="W32" s="23">
        <f t="shared" si="12"/>
        <v>0</v>
      </c>
      <c r="X32" s="3" t="e">
        <f t="shared" si="13"/>
        <v>#DIV/0!</v>
      </c>
    </row>
    <row r="33" spans="1:24" ht="15.75" x14ac:dyDescent="0.25">
      <c r="A33" s="13">
        <v>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>
        <f t="shared" si="8"/>
        <v>0</v>
      </c>
      <c r="T33" s="23" t="e">
        <f t="shared" si="9"/>
        <v>#DIV/0!</v>
      </c>
      <c r="U33" s="23">
        <f t="shared" si="10"/>
        <v>0</v>
      </c>
      <c r="V33" s="23" t="e">
        <f t="shared" si="11"/>
        <v>#DIV/0!</v>
      </c>
      <c r="W33" s="23">
        <f t="shared" si="12"/>
        <v>0</v>
      </c>
      <c r="X33" s="3" t="e">
        <f t="shared" si="13"/>
        <v>#DIV/0!</v>
      </c>
    </row>
    <row r="34" spans="1:24" ht="15.75" x14ac:dyDescent="0.25">
      <c r="A34" s="1"/>
      <c r="B34" s="4" t="s">
        <v>15</v>
      </c>
      <c r="C34" s="14">
        <f t="shared" ref="C34" si="14">SUM(C28:C33)</f>
        <v>4</v>
      </c>
      <c r="D34" s="5">
        <f t="shared" ref="D34:R34" si="15">SUM(D29:D33)</f>
        <v>4</v>
      </c>
      <c r="E34" s="5">
        <f t="shared" si="15"/>
        <v>0</v>
      </c>
      <c r="F34" s="5">
        <f t="shared" si="15"/>
        <v>0</v>
      </c>
      <c r="G34" s="5">
        <f t="shared" si="15"/>
        <v>2</v>
      </c>
      <c r="H34" s="5">
        <f t="shared" si="15"/>
        <v>1</v>
      </c>
      <c r="I34" s="5">
        <f t="shared" si="15"/>
        <v>1</v>
      </c>
      <c r="J34" s="5">
        <f t="shared" si="15"/>
        <v>2</v>
      </c>
      <c r="K34" s="5">
        <f t="shared" si="15"/>
        <v>1</v>
      </c>
      <c r="L34" s="5">
        <f t="shared" si="15"/>
        <v>1</v>
      </c>
      <c r="M34" s="5">
        <f t="shared" si="15"/>
        <v>2</v>
      </c>
      <c r="N34" s="5">
        <f t="shared" si="15"/>
        <v>1</v>
      </c>
      <c r="O34" s="5">
        <f t="shared" si="15"/>
        <v>1</v>
      </c>
      <c r="P34" s="5">
        <f t="shared" si="15"/>
        <v>2</v>
      </c>
      <c r="Q34" s="5">
        <f t="shared" si="15"/>
        <v>1</v>
      </c>
      <c r="R34" s="5">
        <f t="shared" si="15"/>
        <v>1</v>
      </c>
      <c r="S34" s="23">
        <f>(D34+G34+J34+M34+P34)/5</f>
        <v>2.4</v>
      </c>
      <c r="T34" s="23">
        <f t="shared" si="9"/>
        <v>60</v>
      </c>
      <c r="U34" s="23">
        <f t="shared" si="10"/>
        <v>0.8</v>
      </c>
      <c r="V34" s="23">
        <f t="shared" si="11"/>
        <v>20</v>
      </c>
      <c r="W34" s="23">
        <f t="shared" si="12"/>
        <v>0.8</v>
      </c>
      <c r="X34" s="3">
        <f t="shared" si="13"/>
        <v>20</v>
      </c>
    </row>
    <row r="35" spans="1:24" ht="15.75" x14ac:dyDescent="0.25">
      <c r="A35" s="1"/>
      <c r="B35" s="22" t="s">
        <v>16</v>
      </c>
      <c r="C35" s="15">
        <f>C34*100/C34</f>
        <v>100</v>
      </c>
      <c r="D35" s="7">
        <f>D34*100/C34</f>
        <v>100</v>
      </c>
      <c r="E35" s="8">
        <f>E34*100/C34</f>
        <v>0</v>
      </c>
      <c r="F35" s="8">
        <f>F34*100/C34</f>
        <v>0</v>
      </c>
      <c r="G35" s="5">
        <f>G34*100/C34</f>
        <v>50</v>
      </c>
      <c r="H35" s="5">
        <f>H34*100/C34</f>
        <v>25</v>
      </c>
      <c r="I35" s="5">
        <f>I34*100/C34</f>
        <v>25</v>
      </c>
      <c r="J35" s="5">
        <f>J34*100/C34</f>
        <v>50</v>
      </c>
      <c r="K35" s="5">
        <f>K34*100/C34</f>
        <v>25</v>
      </c>
      <c r="L35" s="5">
        <f>L34*100/C34</f>
        <v>25</v>
      </c>
      <c r="M35" s="5">
        <f>M34*100/C34</f>
        <v>50</v>
      </c>
      <c r="N35" s="5">
        <f>N34*100/C34</f>
        <v>25</v>
      </c>
      <c r="O35" s="5">
        <f>O34*100/C34</f>
        <v>25</v>
      </c>
      <c r="P35" s="5">
        <f>P34*100/C34</f>
        <v>50</v>
      </c>
      <c r="Q35" s="5">
        <f>Q34*100/C34</f>
        <v>25</v>
      </c>
      <c r="R35" s="5">
        <f>R34*100/C34</f>
        <v>25</v>
      </c>
      <c r="S35" s="23"/>
      <c r="T35" s="23"/>
      <c r="U35" s="23"/>
      <c r="V35" s="23"/>
      <c r="W35" s="23"/>
      <c r="X35" s="3"/>
    </row>
    <row r="36" spans="1:24" ht="15.75" customHeight="1" x14ac:dyDescent="0.25"/>
    <row r="37" spans="1:24" ht="87.75" customHeight="1" x14ac:dyDescent="0.25"/>
    <row r="51" ht="15.75" customHeight="1" x14ac:dyDescent="0.25"/>
    <row r="52" ht="85.5" customHeight="1" x14ac:dyDescent="0.25"/>
    <row r="65" ht="15.75" customHeight="1" x14ac:dyDescent="0.25"/>
    <row r="66" ht="96.75" customHeight="1" x14ac:dyDescent="0.25"/>
  </sheetData>
  <mergeCells count="30">
    <mergeCell ref="J27:L27"/>
    <mergeCell ref="M27:O27"/>
    <mergeCell ref="P27:R27"/>
    <mergeCell ref="S27:X27"/>
    <mergeCell ref="A27:A28"/>
    <mergeCell ref="B27:B28"/>
    <mergeCell ref="C27:C28"/>
    <mergeCell ref="D27:F27"/>
    <mergeCell ref="G27:I27"/>
    <mergeCell ref="B23:F23"/>
    <mergeCell ref="J23:R23"/>
    <mergeCell ref="B24:H24"/>
    <mergeCell ref="J24:R24"/>
    <mergeCell ref="J25:R25"/>
    <mergeCell ref="W22:X22"/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topLeftCell="A2" workbookViewId="0">
      <selection activeCell="A8" sqref="A8:AN24"/>
    </sheetView>
  </sheetViews>
  <sheetFormatPr defaultRowHeight="15" x14ac:dyDescent="0.25"/>
  <cols>
    <col min="1" max="1" width="2.42578125" customWidth="1"/>
    <col min="2" max="2" width="7.7109375" customWidth="1"/>
    <col min="3" max="3" width="7.28515625" customWidth="1"/>
    <col min="4" max="4" width="4.5703125" customWidth="1"/>
    <col min="5" max="5" width="4.7109375" customWidth="1"/>
    <col min="6" max="6" width="2.7109375" customWidth="1"/>
    <col min="7" max="7" width="2.28515625" customWidth="1"/>
    <col min="8" max="8" width="3.85546875" customWidth="1"/>
    <col min="9" max="9" width="3.5703125" customWidth="1"/>
    <col min="10" max="10" width="3.28515625" customWidth="1"/>
    <col min="11" max="11" width="3.42578125" customWidth="1"/>
    <col min="12" max="13" width="3.5703125" customWidth="1"/>
    <col min="14" max="14" width="3.42578125" customWidth="1"/>
    <col min="15" max="15" width="3.28515625" customWidth="1"/>
    <col min="16" max="17" width="3.140625" customWidth="1"/>
    <col min="18" max="18" width="3.42578125" customWidth="1"/>
    <col min="19" max="19" width="3.28515625" customWidth="1"/>
    <col min="20" max="20" width="3.42578125" customWidth="1"/>
    <col min="21" max="21" width="3.140625" customWidth="1"/>
    <col min="22" max="22" width="3.42578125" customWidth="1"/>
    <col min="23" max="23" width="3.140625" customWidth="1"/>
    <col min="24" max="25" width="3.5703125" customWidth="1"/>
    <col min="26" max="26" width="3.42578125" customWidth="1"/>
    <col min="27" max="27" width="3.7109375" customWidth="1"/>
    <col min="28" max="28" width="3.42578125" customWidth="1"/>
    <col min="29" max="29" width="3" customWidth="1"/>
    <col min="30" max="30" width="2.5703125" customWidth="1"/>
    <col min="31" max="32" width="3" customWidth="1"/>
    <col min="33" max="33" width="3.140625" customWidth="1"/>
    <col min="34" max="34" width="3" customWidth="1"/>
    <col min="35" max="35" width="3.140625" customWidth="1"/>
    <col min="36" max="36" width="3.28515625" customWidth="1"/>
    <col min="37" max="37" width="4.140625" customWidth="1"/>
    <col min="38" max="38" width="3.7109375" customWidth="1"/>
    <col min="39" max="39" width="2.5703125" customWidth="1"/>
    <col min="40" max="40" width="2.85546875" customWidth="1"/>
  </cols>
  <sheetData>
    <row r="1" spans="1:40" ht="216" hidden="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28" t="s">
        <v>22</v>
      </c>
      <c r="AM1" s="28"/>
      <c r="AN1" s="28"/>
    </row>
    <row r="2" spans="1:40" ht="15.75" x14ac:dyDescent="0.25"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0" ht="15.75" x14ac:dyDescent="0.25"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ht="17.25" customHeight="1" x14ac:dyDescent="0.25"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ht="147.7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 x14ac:dyDescent="0.25"/>
    <row r="7" spans="1:40" ht="1.5" customHeight="1" x14ac:dyDescent="0.25"/>
    <row r="10" spans="1:40" ht="14.25" customHeight="1" x14ac:dyDescent="0.25"/>
    <row r="11" spans="1:40" ht="15.75" hidden="1" customHeight="1" x14ac:dyDescent="0.25"/>
    <row r="12" spans="1:40" ht="15.75" hidden="1" customHeight="1" x14ac:dyDescent="0.25"/>
    <row r="13" spans="1:40" ht="15.75" hidden="1" customHeight="1" x14ac:dyDescent="0.25"/>
    <row r="14" spans="1:40" ht="15.75" hidden="1" customHeight="1" x14ac:dyDescent="0.25"/>
    <row r="15" spans="1:40" ht="15.75" hidden="1" customHeight="1" x14ac:dyDescent="0.25"/>
  </sheetData>
  <mergeCells count="1">
    <mergeCell ref="AL1:AN1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workbookViewId="0">
      <selection sqref="A1:AN17"/>
    </sheetView>
  </sheetViews>
  <sheetFormatPr defaultRowHeight="15" x14ac:dyDescent="0.25"/>
  <cols>
    <col min="1" max="1" width="3.140625" customWidth="1"/>
    <col min="4" max="4" width="4.140625" customWidth="1"/>
    <col min="5" max="5" width="4.42578125" customWidth="1"/>
    <col min="6" max="7" width="2" customWidth="1"/>
    <col min="8" max="8" width="3.42578125" customWidth="1"/>
    <col min="9" max="9" width="3.5703125" customWidth="1"/>
    <col min="10" max="10" width="3.42578125" customWidth="1"/>
    <col min="11" max="11" width="3.140625" customWidth="1"/>
    <col min="12" max="12" width="3.28515625" customWidth="1"/>
    <col min="13" max="13" width="3" customWidth="1"/>
    <col min="14" max="14" width="3.42578125" customWidth="1"/>
    <col min="15" max="15" width="2.140625" customWidth="1"/>
    <col min="16" max="16" width="3" customWidth="1"/>
    <col min="17" max="17" width="3.42578125" customWidth="1"/>
    <col min="18" max="22" width="3" customWidth="1"/>
    <col min="23" max="23" width="3.140625" customWidth="1"/>
    <col min="24" max="24" width="3" customWidth="1"/>
    <col min="25" max="26" width="3.28515625" customWidth="1"/>
    <col min="27" max="27" width="3" customWidth="1"/>
    <col min="28" max="28" width="3.140625" customWidth="1"/>
    <col min="29" max="29" width="3" customWidth="1"/>
    <col min="30" max="30" width="1.85546875" customWidth="1"/>
    <col min="31" max="32" width="3" customWidth="1"/>
    <col min="33" max="34" width="3.28515625" customWidth="1"/>
    <col min="35" max="35" width="3" customWidth="1"/>
    <col min="36" max="36" width="3.28515625" customWidth="1"/>
    <col min="37" max="37" width="3.140625" customWidth="1"/>
    <col min="38" max="38" width="3.28515625" customWidth="1"/>
    <col min="39" max="39" width="3.42578125" customWidth="1"/>
    <col min="40" max="40" width="3.5703125" customWidth="1"/>
  </cols>
  <sheetData>
    <row r="1" spans="1:4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28" t="s">
        <v>22</v>
      </c>
      <c r="AM1" s="28"/>
      <c r="AN1" s="28"/>
    </row>
    <row r="2" spans="1:40" ht="15.75" x14ac:dyDescent="0.25">
      <c r="A2" s="1"/>
      <c r="B2" s="35" t="s">
        <v>33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3" t="s">
        <v>36</v>
      </c>
      <c r="U2" s="33"/>
      <c r="V2" s="33"/>
      <c r="W2" s="33"/>
      <c r="X2" s="33"/>
      <c r="Y2" s="33"/>
      <c r="Z2" s="33"/>
      <c r="AA2" s="33"/>
      <c r="AB2" s="33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ht="15.75" x14ac:dyDescent="0.25">
      <c r="A3" s="1"/>
      <c r="B3" s="33" t="s">
        <v>35</v>
      </c>
      <c r="C3" s="33"/>
      <c r="D3" s="33"/>
      <c r="E3" s="33"/>
      <c r="F3" s="33"/>
      <c r="G3" s="3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33" t="s">
        <v>34</v>
      </c>
      <c r="U3" s="33"/>
      <c r="V3" s="33"/>
      <c r="W3" s="33"/>
      <c r="X3" s="33"/>
      <c r="Y3" s="33"/>
      <c r="Z3" s="33"/>
      <c r="AA3" s="33"/>
      <c r="AB3" s="33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3" t="s">
        <v>39</v>
      </c>
      <c r="U4" s="43"/>
      <c r="V4" s="43"/>
      <c r="W4" s="43"/>
      <c r="X4" s="43"/>
      <c r="Y4" s="43"/>
      <c r="Z4" s="43"/>
      <c r="AA4" s="43"/>
      <c r="AB4" s="43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x14ac:dyDescent="0.25">
      <c r="A6" s="34" t="s">
        <v>0</v>
      </c>
      <c r="B6" s="32" t="s">
        <v>3</v>
      </c>
      <c r="C6" s="32" t="s">
        <v>4</v>
      </c>
      <c r="D6" s="32" t="s">
        <v>14</v>
      </c>
      <c r="E6" s="34" t="s">
        <v>5</v>
      </c>
      <c r="F6" s="34"/>
      <c r="G6" s="34"/>
      <c r="H6" s="29" t="s">
        <v>10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11</v>
      </c>
      <c r="U6" s="30"/>
      <c r="V6" s="31"/>
      <c r="W6" s="29" t="s">
        <v>12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32" t="s">
        <v>9</v>
      </c>
      <c r="AM6" s="32"/>
      <c r="AN6" s="32"/>
    </row>
    <row r="7" spans="1:40" ht="15.75" x14ac:dyDescent="0.25">
      <c r="A7" s="34"/>
      <c r="B7" s="32"/>
      <c r="C7" s="32"/>
      <c r="D7" s="32"/>
      <c r="E7" s="26" t="s">
        <v>6</v>
      </c>
      <c r="F7" s="26" t="s">
        <v>7</v>
      </c>
      <c r="G7" s="26" t="s">
        <v>8</v>
      </c>
      <c r="H7" s="29" t="s">
        <v>18</v>
      </c>
      <c r="I7" s="30"/>
      <c r="J7" s="31"/>
      <c r="K7" s="29" t="s">
        <v>23</v>
      </c>
      <c r="L7" s="30"/>
      <c r="M7" s="31"/>
      <c r="N7" s="29" t="s">
        <v>30</v>
      </c>
      <c r="O7" s="30"/>
      <c r="P7" s="31"/>
      <c r="Q7" s="29" t="s">
        <v>29</v>
      </c>
      <c r="R7" s="30"/>
      <c r="S7" s="31"/>
      <c r="T7" s="26" t="s">
        <v>6</v>
      </c>
      <c r="U7" s="26" t="s">
        <v>7</v>
      </c>
      <c r="V7" s="26" t="s">
        <v>8</v>
      </c>
      <c r="W7" s="29" t="s">
        <v>24</v>
      </c>
      <c r="X7" s="30"/>
      <c r="Y7" s="31"/>
      <c r="Z7" s="29" t="s">
        <v>20</v>
      </c>
      <c r="AA7" s="30"/>
      <c r="AB7" s="31"/>
      <c r="AC7" s="29" t="s">
        <v>25</v>
      </c>
      <c r="AD7" s="30"/>
      <c r="AE7" s="31"/>
      <c r="AF7" s="29" t="s">
        <v>26</v>
      </c>
      <c r="AG7" s="30"/>
      <c r="AH7" s="31"/>
      <c r="AI7" s="29" t="s">
        <v>21</v>
      </c>
      <c r="AJ7" s="30"/>
      <c r="AK7" s="31"/>
      <c r="AL7" s="26" t="s">
        <v>6</v>
      </c>
      <c r="AM7" s="26" t="s">
        <v>7</v>
      </c>
      <c r="AN7" s="26" t="s">
        <v>8</v>
      </c>
    </row>
    <row r="8" spans="1:40" ht="30.75" customHeight="1" x14ac:dyDescent="0.25">
      <c r="A8" s="34"/>
      <c r="B8" s="32"/>
      <c r="C8" s="32"/>
      <c r="D8" s="32"/>
      <c r="E8" s="27"/>
      <c r="F8" s="27"/>
      <c r="G8" s="27"/>
      <c r="H8" s="18" t="s">
        <v>6</v>
      </c>
      <c r="I8" s="18" t="s">
        <v>7</v>
      </c>
      <c r="J8" s="18" t="s">
        <v>8</v>
      </c>
      <c r="K8" s="18" t="s">
        <v>6</v>
      </c>
      <c r="L8" s="18" t="s">
        <v>7</v>
      </c>
      <c r="M8" s="18" t="s">
        <v>8</v>
      </c>
      <c r="N8" s="18" t="s">
        <v>6</v>
      </c>
      <c r="O8" s="18" t="s">
        <v>7</v>
      </c>
      <c r="P8" s="18" t="s">
        <v>8</v>
      </c>
      <c r="Q8" s="18" t="s">
        <v>6</v>
      </c>
      <c r="R8" s="18" t="s">
        <v>7</v>
      </c>
      <c r="S8" s="18" t="s">
        <v>8</v>
      </c>
      <c r="T8" s="27"/>
      <c r="U8" s="27"/>
      <c r="V8" s="27"/>
      <c r="W8" s="18" t="s">
        <v>6</v>
      </c>
      <c r="X8" s="18" t="s">
        <v>7</v>
      </c>
      <c r="Y8" s="18" t="s">
        <v>8</v>
      </c>
      <c r="Z8" s="18" t="s">
        <v>6</v>
      </c>
      <c r="AA8" s="18" t="s">
        <v>7</v>
      </c>
      <c r="AB8" s="18" t="s">
        <v>8</v>
      </c>
      <c r="AC8" s="18" t="s">
        <v>6</v>
      </c>
      <c r="AD8" s="18" t="s">
        <v>7</v>
      </c>
      <c r="AE8" s="18" t="s">
        <v>8</v>
      </c>
      <c r="AF8" s="18" t="s">
        <v>6</v>
      </c>
      <c r="AG8" s="18" t="s">
        <v>7</v>
      </c>
      <c r="AH8" s="18" t="s">
        <v>8</v>
      </c>
      <c r="AI8" s="18" t="s">
        <v>6</v>
      </c>
      <c r="AJ8" s="18" t="s">
        <v>7</v>
      </c>
      <c r="AK8" s="18" t="s">
        <v>8</v>
      </c>
      <c r="AL8" s="27"/>
      <c r="AM8" s="27"/>
      <c r="AN8" s="27"/>
    </row>
    <row r="9" spans="1:40" ht="15.75" x14ac:dyDescent="0.25">
      <c r="A9" s="20">
        <v>1</v>
      </c>
      <c r="B9" s="3" t="s">
        <v>37</v>
      </c>
      <c r="C9" s="3" t="s">
        <v>38</v>
      </c>
      <c r="D9" s="20">
        <v>4</v>
      </c>
      <c r="E9" s="3">
        <v>4</v>
      </c>
      <c r="F9" s="3">
        <v>0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2</v>
      </c>
      <c r="M9" s="3">
        <v>1</v>
      </c>
      <c r="N9" s="3">
        <v>3</v>
      </c>
      <c r="O9" s="3">
        <v>0</v>
      </c>
      <c r="P9" s="3">
        <v>1</v>
      </c>
      <c r="Q9" s="3">
        <v>2</v>
      </c>
      <c r="R9" s="3">
        <v>1</v>
      </c>
      <c r="S9" s="3">
        <v>1</v>
      </c>
      <c r="T9" s="3">
        <v>2</v>
      </c>
      <c r="U9" s="3">
        <v>1</v>
      </c>
      <c r="V9" s="3">
        <v>1</v>
      </c>
      <c r="W9" s="3">
        <v>1</v>
      </c>
      <c r="X9" s="3">
        <v>2</v>
      </c>
      <c r="Y9" s="3">
        <v>1</v>
      </c>
      <c r="Z9" s="3">
        <v>2</v>
      </c>
      <c r="AA9" s="3">
        <v>1</v>
      </c>
      <c r="AB9" s="3">
        <v>1</v>
      </c>
      <c r="AC9" s="3">
        <v>3</v>
      </c>
      <c r="AD9" s="3">
        <v>0</v>
      </c>
      <c r="AE9" s="3">
        <v>1</v>
      </c>
      <c r="AF9" s="3">
        <v>2</v>
      </c>
      <c r="AG9" s="3">
        <v>1</v>
      </c>
      <c r="AH9" s="3">
        <v>1</v>
      </c>
      <c r="AI9" s="3">
        <v>1</v>
      </c>
      <c r="AJ9" s="3">
        <v>2</v>
      </c>
      <c r="AK9" s="3">
        <v>1</v>
      </c>
      <c r="AL9" s="3">
        <v>2</v>
      </c>
      <c r="AM9" s="3">
        <v>1</v>
      </c>
      <c r="AN9" s="3">
        <v>1</v>
      </c>
    </row>
    <row r="10" spans="1:40" ht="15.75" x14ac:dyDescent="0.25">
      <c r="A10" s="20">
        <v>2</v>
      </c>
      <c r="B10" s="3"/>
      <c r="C10" s="3"/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20">
        <v>3</v>
      </c>
      <c r="B11" s="3"/>
      <c r="C11" s="3"/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20">
        <v>4</v>
      </c>
      <c r="B12" s="3"/>
      <c r="C12" s="3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20">
        <v>5</v>
      </c>
      <c r="B13" s="3"/>
      <c r="C13" s="3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20">
        <v>6</v>
      </c>
      <c r="B14" s="3"/>
      <c r="C14" s="3"/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20">
        <v>7</v>
      </c>
      <c r="B15" s="3"/>
      <c r="C15" s="3"/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6" t="s">
        <v>15</v>
      </c>
      <c r="B16" s="37"/>
      <c r="C16" s="38"/>
      <c r="D16" s="5">
        <f>SUM(D9:D15)</f>
        <v>4</v>
      </c>
      <c r="E16" s="5">
        <f t="shared" ref="E16:AK16" si="0">SUM(E9:E15)</f>
        <v>4</v>
      </c>
      <c r="F16" s="5">
        <f t="shared" si="0"/>
        <v>0</v>
      </c>
      <c r="G16" s="5">
        <f t="shared" si="0"/>
        <v>0</v>
      </c>
      <c r="H16" s="5">
        <f t="shared" si="0"/>
        <v>2</v>
      </c>
      <c r="I16" s="5">
        <f t="shared" si="0"/>
        <v>1</v>
      </c>
      <c r="J16" s="5">
        <f t="shared" si="0"/>
        <v>1</v>
      </c>
      <c r="K16" s="5">
        <f t="shared" si="0"/>
        <v>1</v>
      </c>
      <c r="L16" s="5">
        <f t="shared" si="0"/>
        <v>2</v>
      </c>
      <c r="M16" s="5">
        <f t="shared" si="0"/>
        <v>1</v>
      </c>
      <c r="N16" s="5">
        <f t="shared" si="0"/>
        <v>3</v>
      </c>
      <c r="O16" s="5">
        <f t="shared" si="0"/>
        <v>0</v>
      </c>
      <c r="P16" s="5">
        <f t="shared" si="0"/>
        <v>1</v>
      </c>
      <c r="Q16" s="5">
        <f t="shared" si="0"/>
        <v>2</v>
      </c>
      <c r="R16" s="5">
        <f t="shared" si="0"/>
        <v>1</v>
      </c>
      <c r="S16" s="5">
        <f t="shared" si="0"/>
        <v>1</v>
      </c>
      <c r="T16" s="5">
        <f t="shared" si="0"/>
        <v>2</v>
      </c>
      <c r="U16" s="5">
        <f t="shared" si="0"/>
        <v>1</v>
      </c>
      <c r="V16" s="5">
        <f t="shared" si="0"/>
        <v>1</v>
      </c>
      <c r="W16" s="5">
        <f t="shared" si="0"/>
        <v>1</v>
      </c>
      <c r="X16" s="5">
        <f t="shared" si="0"/>
        <v>2</v>
      </c>
      <c r="Y16" s="5">
        <f t="shared" si="0"/>
        <v>1</v>
      </c>
      <c r="Z16" s="5">
        <f t="shared" si="0"/>
        <v>2</v>
      </c>
      <c r="AA16" s="5">
        <f t="shared" si="0"/>
        <v>1</v>
      </c>
      <c r="AB16" s="5">
        <f t="shared" si="0"/>
        <v>1</v>
      </c>
      <c r="AC16" s="5">
        <f t="shared" si="0"/>
        <v>3</v>
      </c>
      <c r="AD16" s="5">
        <f t="shared" si="0"/>
        <v>0</v>
      </c>
      <c r="AE16" s="5">
        <f t="shared" si="0"/>
        <v>1</v>
      </c>
      <c r="AF16" s="5">
        <f t="shared" si="0"/>
        <v>2</v>
      </c>
      <c r="AG16" s="5">
        <f t="shared" si="0"/>
        <v>1</v>
      </c>
      <c r="AH16" s="5">
        <f t="shared" si="0"/>
        <v>1</v>
      </c>
      <c r="AI16" s="5">
        <f t="shared" si="0"/>
        <v>1</v>
      </c>
      <c r="AJ16" s="5">
        <f t="shared" si="0"/>
        <v>2</v>
      </c>
      <c r="AK16" s="5">
        <f t="shared" si="0"/>
        <v>1</v>
      </c>
      <c r="AL16" s="5">
        <v>2</v>
      </c>
      <c r="AM16" s="5">
        <v>1</v>
      </c>
      <c r="AN16" s="5">
        <v>1</v>
      </c>
    </row>
    <row r="17" spans="1:40" ht="15.75" x14ac:dyDescent="0.25">
      <c r="A17" s="36" t="s">
        <v>16</v>
      </c>
      <c r="B17" s="37"/>
      <c r="C17" s="37"/>
      <c r="D17" s="6">
        <f>D16*100/D16</f>
        <v>100</v>
      </c>
      <c r="E17" s="7">
        <f>E16*100/D16</f>
        <v>100</v>
      </c>
      <c r="F17" s="8">
        <f>F16*100/D16</f>
        <v>0</v>
      </c>
      <c r="G17" s="8">
        <f>G16*100/D16</f>
        <v>0</v>
      </c>
      <c r="H17" s="5">
        <f>H16*100/D16</f>
        <v>50</v>
      </c>
      <c r="I17" s="5">
        <f>I16*100/D16</f>
        <v>25</v>
      </c>
      <c r="J17" s="5">
        <f>J16*100/D16</f>
        <v>25</v>
      </c>
      <c r="K17" s="5">
        <f>K16*100/D16</f>
        <v>25</v>
      </c>
      <c r="L17" s="5">
        <f>L16*100/D16</f>
        <v>50</v>
      </c>
      <c r="M17" s="5">
        <f>M16*100/D16</f>
        <v>25</v>
      </c>
      <c r="N17" s="5">
        <f>N16*100/D16</f>
        <v>75</v>
      </c>
      <c r="O17" s="5">
        <f>O16*100/D16</f>
        <v>0</v>
      </c>
      <c r="P17" s="5">
        <f>P16*100/D16</f>
        <v>25</v>
      </c>
      <c r="Q17" s="5">
        <f>Q16*100/D16</f>
        <v>50</v>
      </c>
      <c r="R17" s="5">
        <f>R16*100/D16</f>
        <v>25</v>
      </c>
      <c r="S17" s="5">
        <f>S16*100/D16</f>
        <v>25</v>
      </c>
      <c r="T17" s="5">
        <f>T16*100/D16</f>
        <v>50</v>
      </c>
      <c r="U17" s="5">
        <f>U16*100/D16</f>
        <v>25</v>
      </c>
      <c r="V17" s="5">
        <f>V16*100/D16</f>
        <v>25</v>
      </c>
      <c r="W17" s="5">
        <f>W16*100/D16</f>
        <v>25</v>
      </c>
      <c r="X17" s="5">
        <f>X16*100/D16</f>
        <v>50</v>
      </c>
      <c r="Y17" s="5">
        <f>Y16*100/D16</f>
        <v>25</v>
      </c>
      <c r="Z17" s="5">
        <f>Z16*100/D16</f>
        <v>50</v>
      </c>
      <c r="AA17" s="5">
        <f>AA16*100/D16</f>
        <v>25</v>
      </c>
      <c r="AB17" s="5">
        <f>AB16*100/D16</f>
        <v>25</v>
      </c>
      <c r="AC17" s="5">
        <f>AC16*100/D16</f>
        <v>75</v>
      </c>
      <c r="AD17" s="5">
        <f>AD16*100/D16</f>
        <v>0</v>
      </c>
      <c r="AE17" s="5">
        <f>AE16*100/D16</f>
        <v>25</v>
      </c>
      <c r="AF17" s="5">
        <f>AF16*100/D16</f>
        <v>50</v>
      </c>
      <c r="AG17" s="5">
        <f>AG16*100/D16</f>
        <v>25</v>
      </c>
      <c r="AH17" s="5">
        <f>AH16*100/D16</f>
        <v>25</v>
      </c>
      <c r="AI17" s="5">
        <f>AI16*100/D16</f>
        <v>25</v>
      </c>
      <c r="AJ17" s="5">
        <f>AJ16*100/D16</f>
        <v>50</v>
      </c>
      <c r="AK17" s="5">
        <f>AK16*100/D16</f>
        <v>25</v>
      </c>
      <c r="AL17" s="5">
        <f>AL16*100/D16</f>
        <v>50</v>
      </c>
      <c r="AM17" s="5">
        <f>AM16*100/D16</f>
        <v>25</v>
      </c>
      <c r="AN17" s="5">
        <f>AN16*100/D16</f>
        <v>25</v>
      </c>
    </row>
  </sheetData>
  <mergeCells count="35">
    <mergeCell ref="T4:AB4"/>
    <mergeCell ref="AL1:AN1"/>
    <mergeCell ref="B2:G2"/>
    <mergeCell ref="T2:AB2"/>
    <mergeCell ref="B3:G3"/>
    <mergeCell ref="T3:AB3"/>
    <mergeCell ref="AL6:AN6"/>
    <mergeCell ref="E7:E8"/>
    <mergeCell ref="F7:F8"/>
    <mergeCell ref="G7:G8"/>
    <mergeCell ref="H7:J7"/>
    <mergeCell ref="K7:M7"/>
    <mergeCell ref="N7:P7"/>
    <mergeCell ref="Q7:S7"/>
    <mergeCell ref="E6:G6"/>
    <mergeCell ref="H6:S6"/>
    <mergeCell ref="AN7:AN8"/>
    <mergeCell ref="Z7:AB7"/>
    <mergeCell ref="AC7:AE7"/>
    <mergeCell ref="A17:C17"/>
    <mergeCell ref="AF7:AH7"/>
    <mergeCell ref="AI7:AK7"/>
    <mergeCell ref="AL7:AL8"/>
    <mergeCell ref="AM7:AM8"/>
    <mergeCell ref="A16:C16"/>
    <mergeCell ref="T7:T8"/>
    <mergeCell ref="U7:U8"/>
    <mergeCell ref="V7:V8"/>
    <mergeCell ref="W7:Y7"/>
    <mergeCell ref="A6:A8"/>
    <mergeCell ref="B6:B8"/>
    <mergeCell ref="C6:C8"/>
    <mergeCell ref="D6:D8"/>
    <mergeCell ref="T6:V6"/>
    <mergeCell ref="W6:AK6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Свод методиста ДО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2024-04-15T05:14:38Z</cp:lastPrinted>
  <dcterms:created xsi:type="dcterms:W3CDTF">2022-12-22T06:57:03Z</dcterms:created>
  <dcterms:modified xsi:type="dcterms:W3CDTF">2024-04-15T05:16:53Z</dcterms:modified>
</cp:coreProperties>
</file>