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1" activeTab="4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Свод методиста ДО" sheetId="16" r:id="rId5"/>
    <sheet name="Лист1" sheetId="17" r:id="rId6"/>
    <sheet name="Лист2" sheetId="18" r:id="rId7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7" i="16" l="1"/>
  <c r="O57" i="16"/>
  <c r="M57" i="16"/>
  <c r="K57" i="16"/>
  <c r="I57" i="16"/>
  <c r="G57" i="16"/>
  <c r="E54" i="16"/>
  <c r="E57" i="16" s="1"/>
  <c r="C57" i="16"/>
  <c r="C58" i="16" s="1"/>
  <c r="R53" i="16"/>
  <c r="J53" i="16"/>
  <c r="U53" i="16"/>
  <c r="V53" i="16" s="1"/>
  <c r="R57" i="16"/>
  <c r="P57" i="16"/>
  <c r="N57" i="16"/>
  <c r="L57" i="16"/>
  <c r="J57" i="16"/>
  <c r="H57" i="16"/>
  <c r="F57" i="16"/>
  <c r="D57" i="16"/>
  <c r="W56" i="16"/>
  <c r="X56" i="16" s="1"/>
  <c r="U56" i="16"/>
  <c r="V56" i="16" s="1"/>
  <c r="S56" i="16"/>
  <c r="T56" i="16" s="1"/>
  <c r="W55" i="16"/>
  <c r="X55" i="16" s="1"/>
  <c r="U55" i="16"/>
  <c r="V55" i="16" s="1"/>
  <c r="S55" i="16"/>
  <c r="T55" i="16" s="1"/>
  <c r="W54" i="16"/>
  <c r="X54" i="16" s="1"/>
  <c r="S54" i="16"/>
  <c r="T54" i="16" s="1"/>
  <c r="W53" i="16"/>
  <c r="X53" i="16" s="1"/>
  <c r="S53" i="16"/>
  <c r="T53" i="16" s="1"/>
  <c r="W52" i="16"/>
  <c r="X52" i="16" s="1"/>
  <c r="U52" i="16"/>
  <c r="V52" i="16" s="1"/>
  <c r="S52" i="16"/>
  <c r="T52" i="16" s="1"/>
  <c r="U54" i="16" l="1"/>
  <c r="V54" i="16" s="1"/>
  <c r="E58" i="16"/>
  <c r="G58" i="16"/>
  <c r="I58" i="16"/>
  <c r="K58" i="16"/>
  <c r="M58" i="16"/>
  <c r="O58" i="16"/>
  <c r="Q58" i="16"/>
  <c r="D58" i="16"/>
  <c r="F58" i="16"/>
  <c r="H58" i="16"/>
  <c r="J58" i="16"/>
  <c r="L58" i="16"/>
  <c r="N58" i="16"/>
  <c r="P58" i="16"/>
  <c r="R58" i="16"/>
  <c r="S57" i="16"/>
  <c r="T57" i="16" s="1"/>
  <c r="U57" i="16"/>
  <c r="V57" i="16" s="1"/>
  <c r="W57" i="16"/>
  <c r="X57" i="16" s="1"/>
  <c r="AL35" i="12"/>
  <c r="AK35" i="12"/>
  <c r="AJ35" i="12"/>
  <c r="AI35" i="12"/>
  <c r="AH35" i="12"/>
  <c r="AG35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E36" i="12" s="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E36" i="11" s="1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F35" i="10" s="1"/>
  <c r="E34" i="10"/>
  <c r="E35" i="10" s="1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C43" i="16" s="1"/>
  <c r="W41" i="16"/>
  <c r="X41" i="16" s="1"/>
  <c r="U41" i="16"/>
  <c r="V41" i="16" s="1"/>
  <c r="S41" i="16"/>
  <c r="T41" i="16" s="1"/>
  <c r="W40" i="16"/>
  <c r="X40" i="16" s="1"/>
  <c r="U40" i="16"/>
  <c r="V40" i="16" s="1"/>
  <c r="S40" i="16"/>
  <c r="T40" i="16" s="1"/>
  <c r="W39" i="16"/>
  <c r="X39" i="16" s="1"/>
  <c r="U39" i="16"/>
  <c r="V39" i="16" s="1"/>
  <c r="S39" i="16"/>
  <c r="T39" i="16" s="1"/>
  <c r="W38" i="16"/>
  <c r="X38" i="16" s="1"/>
  <c r="U38" i="16"/>
  <c r="V38" i="16" s="1"/>
  <c r="S38" i="16"/>
  <c r="T38" i="16" s="1"/>
  <c r="W37" i="16"/>
  <c r="X37" i="16" s="1"/>
  <c r="U37" i="16"/>
  <c r="V37" i="16" s="1"/>
  <c r="S37" i="16"/>
  <c r="T37" i="16" s="1"/>
  <c r="D43" i="16" l="1"/>
  <c r="F43" i="16"/>
  <c r="H43" i="16"/>
  <c r="J43" i="16"/>
  <c r="L43" i="16"/>
  <c r="N43" i="16"/>
  <c r="P43" i="16"/>
  <c r="R43" i="16"/>
  <c r="E43" i="16"/>
  <c r="G43" i="16"/>
  <c r="I43" i="16"/>
  <c r="K43" i="16"/>
  <c r="M43" i="16"/>
  <c r="O43" i="16"/>
  <c r="Q43" i="16"/>
  <c r="G36" i="12"/>
  <c r="I36" i="12"/>
  <c r="K36" i="12"/>
  <c r="M36" i="12"/>
  <c r="O36" i="12"/>
  <c r="Q36" i="12"/>
  <c r="S36" i="12"/>
  <c r="U36" i="12"/>
  <c r="W36" i="12"/>
  <c r="Y36" i="12"/>
  <c r="AA36" i="12"/>
  <c r="AC36" i="12"/>
  <c r="AE36" i="12"/>
  <c r="AG36" i="12"/>
  <c r="AI36" i="12"/>
  <c r="AK36" i="12"/>
  <c r="F36" i="12"/>
  <c r="H36" i="12"/>
  <c r="J36" i="12"/>
  <c r="L36" i="12"/>
  <c r="N36" i="12"/>
  <c r="P36" i="12"/>
  <c r="R36" i="12"/>
  <c r="T36" i="12"/>
  <c r="V36" i="12"/>
  <c r="X36" i="12"/>
  <c r="Z36" i="12"/>
  <c r="AB36" i="12"/>
  <c r="AD36" i="12"/>
  <c r="AF36" i="12"/>
  <c r="AH36" i="12"/>
  <c r="AJ36" i="12"/>
  <c r="AL36" i="12"/>
  <c r="G36" i="11"/>
  <c r="I36" i="11"/>
  <c r="K36" i="11"/>
  <c r="M36" i="11"/>
  <c r="O36" i="11"/>
  <c r="Q36" i="11"/>
  <c r="S36" i="11"/>
  <c r="U36" i="11"/>
  <c r="W36" i="11"/>
  <c r="Y36" i="11"/>
  <c r="AA36" i="11"/>
  <c r="AC36" i="11"/>
  <c r="AE36" i="11"/>
  <c r="AG36" i="11"/>
  <c r="AI36" i="11"/>
  <c r="AK36" i="11"/>
  <c r="F36" i="11"/>
  <c r="H36" i="11"/>
  <c r="J36" i="11"/>
  <c r="L36" i="11"/>
  <c r="N36" i="11"/>
  <c r="P36" i="11"/>
  <c r="R36" i="11"/>
  <c r="T36" i="11"/>
  <c r="V36" i="11"/>
  <c r="X36" i="11"/>
  <c r="Z36" i="11"/>
  <c r="AB36" i="11"/>
  <c r="AD36" i="11"/>
  <c r="AF36" i="11"/>
  <c r="AH36" i="11"/>
  <c r="AJ36" i="11"/>
  <c r="AL36" i="11"/>
  <c r="H35" i="10"/>
  <c r="J35" i="10"/>
  <c r="L35" i="10"/>
  <c r="N35" i="10"/>
  <c r="P35" i="10"/>
  <c r="R35" i="10"/>
  <c r="T35" i="10"/>
  <c r="V35" i="10"/>
  <c r="X35" i="10"/>
  <c r="Z35" i="10"/>
  <c r="AB35" i="10"/>
  <c r="AD35" i="10"/>
  <c r="AF35" i="10"/>
  <c r="AH35" i="10"/>
  <c r="G35" i="10"/>
  <c r="I35" i="10"/>
  <c r="K35" i="10"/>
  <c r="M35" i="10"/>
  <c r="O35" i="10"/>
  <c r="Q35" i="10"/>
  <c r="S35" i="10"/>
  <c r="U35" i="10"/>
  <c r="W35" i="10"/>
  <c r="Y35" i="10"/>
  <c r="AA35" i="10"/>
  <c r="AC35" i="10"/>
  <c r="AE35" i="10"/>
  <c r="AG35" i="10"/>
  <c r="AI35" i="10"/>
  <c r="S42" i="16"/>
  <c r="T42" i="16" s="1"/>
  <c r="U42" i="16"/>
  <c r="V42" i="16" s="1"/>
  <c r="W42" i="16"/>
  <c r="X42" i="16" s="1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C29" i="16" s="1"/>
  <c r="W27" i="16"/>
  <c r="X27" i="16" s="1"/>
  <c r="U27" i="16"/>
  <c r="V27" i="16" s="1"/>
  <c r="S27" i="16"/>
  <c r="T27" i="16" s="1"/>
  <c r="W26" i="16"/>
  <c r="X26" i="16" s="1"/>
  <c r="U26" i="16"/>
  <c r="V26" i="16" s="1"/>
  <c r="S26" i="16"/>
  <c r="T26" i="16" s="1"/>
  <c r="W25" i="16"/>
  <c r="X25" i="16" s="1"/>
  <c r="U25" i="16"/>
  <c r="V25" i="16" s="1"/>
  <c r="S25" i="16"/>
  <c r="T25" i="16" s="1"/>
  <c r="W24" i="16"/>
  <c r="X24" i="16" s="1"/>
  <c r="U24" i="16"/>
  <c r="V24" i="16" s="1"/>
  <c r="S24" i="16"/>
  <c r="T24" i="16" s="1"/>
  <c r="W23" i="16"/>
  <c r="X23" i="16" s="1"/>
  <c r="U23" i="16"/>
  <c r="V23" i="16" s="1"/>
  <c r="S23" i="16"/>
  <c r="T23" i="16" s="1"/>
  <c r="E29" i="16" l="1"/>
  <c r="G29" i="16"/>
  <c r="I29" i="16"/>
  <c r="K29" i="16"/>
  <c r="M29" i="16"/>
  <c r="O29" i="16"/>
  <c r="Q29" i="16"/>
  <c r="D29" i="16"/>
  <c r="F29" i="16"/>
  <c r="H29" i="16"/>
  <c r="J29" i="16"/>
  <c r="L29" i="16"/>
  <c r="N29" i="16"/>
  <c r="P29" i="16"/>
  <c r="R29" i="16"/>
  <c r="S28" i="16"/>
  <c r="T28" i="16" s="1"/>
  <c r="U28" i="16"/>
  <c r="V28" i="16" s="1"/>
  <c r="W28" i="16"/>
  <c r="X28" i="16" s="1"/>
  <c r="AK16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D17" i="18" s="1"/>
  <c r="E17" i="18" l="1"/>
  <c r="G17" i="18"/>
  <c r="I17" i="18"/>
  <c r="K17" i="18"/>
  <c r="M17" i="18"/>
  <c r="O17" i="18"/>
  <c r="Q17" i="18"/>
  <c r="S17" i="18"/>
  <c r="U17" i="18"/>
  <c r="W17" i="18"/>
  <c r="Y17" i="18"/>
  <c r="AA17" i="18"/>
  <c r="AC17" i="18"/>
  <c r="AE17" i="18"/>
  <c r="AG17" i="18"/>
  <c r="AI17" i="18"/>
  <c r="AK17" i="18"/>
  <c r="AM17" i="18"/>
  <c r="F17" i="18"/>
  <c r="H17" i="18"/>
  <c r="J17" i="18"/>
  <c r="L17" i="18"/>
  <c r="N17" i="18"/>
  <c r="P17" i="18"/>
  <c r="R17" i="18"/>
  <c r="T17" i="18"/>
  <c r="V17" i="18"/>
  <c r="X17" i="18"/>
  <c r="Z17" i="18"/>
  <c r="AB17" i="18"/>
  <c r="AD17" i="18"/>
  <c r="AF17" i="18"/>
  <c r="AH17" i="18"/>
  <c r="AJ17" i="18"/>
  <c r="AL17" i="18"/>
  <c r="AN17" i="18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D16" i="10"/>
  <c r="C13" i="16"/>
  <c r="W12" i="16" l="1"/>
  <c r="X12" i="16" s="1"/>
  <c r="U12" i="16"/>
  <c r="V12" i="16" s="1"/>
  <c r="S12" i="16"/>
  <c r="T12" i="16" s="1"/>
  <c r="W11" i="16"/>
  <c r="X11" i="16" s="1"/>
  <c r="U11" i="16"/>
  <c r="V11" i="16" s="1"/>
  <c r="S11" i="16"/>
  <c r="T11" i="16" s="1"/>
  <c r="W10" i="16"/>
  <c r="X10" i="16" s="1"/>
  <c r="U10" i="16"/>
  <c r="V10" i="16" s="1"/>
  <c r="S10" i="16"/>
  <c r="T10" i="16" s="1"/>
  <c r="W9" i="16"/>
  <c r="X9" i="16" s="1"/>
  <c r="U9" i="16"/>
  <c r="V9" i="16" s="1"/>
  <c r="S9" i="16"/>
  <c r="T9" i="16" s="1"/>
  <c r="W8" i="16"/>
  <c r="X8" i="16" s="1"/>
  <c r="U8" i="16"/>
  <c r="V8" i="16" s="1"/>
  <c r="S8" i="16"/>
  <c r="T8" i="16" l="1"/>
  <c r="D16" i="12"/>
  <c r="D17" i="12" s="1"/>
  <c r="D16" i="11"/>
  <c r="D17" i="11" s="1"/>
  <c r="D17" i="10"/>
  <c r="D16" i="9"/>
  <c r="D17" i="9" s="1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W13" i="16" l="1"/>
  <c r="X13" i="16" s="1"/>
  <c r="S13" i="16"/>
  <c r="T13" i="16" s="1"/>
  <c r="U13" i="16"/>
  <c r="V13" i="16" s="1"/>
  <c r="J14" i="16"/>
  <c r="N14" i="16"/>
  <c r="F14" i="16"/>
  <c r="R14" i="16"/>
  <c r="C14" i="16"/>
  <c r="E14" i="16"/>
  <c r="G14" i="16"/>
  <c r="K14" i="16"/>
  <c r="O14" i="16"/>
  <c r="D14" i="16"/>
  <c r="H14" i="16"/>
  <c r="L14" i="16"/>
  <c r="P14" i="16"/>
  <c r="I14" i="16"/>
  <c r="M14" i="16"/>
  <c r="Q14" i="16"/>
  <c r="AH17" i="10"/>
  <c r="AG17" i="10"/>
  <c r="AF17" i="10"/>
  <c r="AC17" i="10"/>
  <c r="AD17" i="10"/>
  <c r="AE17" i="10"/>
  <c r="Z17" i="10"/>
  <c r="AA17" i="10"/>
  <c r="AB17" i="10"/>
  <c r="W17" i="10"/>
  <c r="X17" i="10"/>
  <c r="Y17" i="10"/>
  <c r="T17" i="10"/>
  <c r="U17" i="10"/>
  <c r="V17" i="10"/>
  <c r="Q17" i="10"/>
  <c r="R17" i="10"/>
  <c r="S17" i="10"/>
  <c r="N17" i="10"/>
  <c r="O17" i="10"/>
  <c r="P17" i="10"/>
  <c r="M17" i="10"/>
  <c r="J17" i="10"/>
  <c r="K17" i="10"/>
  <c r="I17" i="10"/>
  <c r="H17" i="10"/>
  <c r="L17" i="10"/>
  <c r="E17" i="10"/>
  <c r="F17" i="10"/>
  <c r="G17" i="10"/>
  <c r="Y17" i="9"/>
  <c r="X17" i="9"/>
  <c r="W17" i="9"/>
  <c r="T17" i="9"/>
  <c r="U17" i="9"/>
  <c r="V17" i="9"/>
  <c r="H17" i="9"/>
  <c r="I17" i="9"/>
  <c r="J17" i="9"/>
  <c r="K17" i="9"/>
  <c r="L17" i="9"/>
  <c r="M17" i="9"/>
  <c r="N17" i="9"/>
  <c r="O17" i="9"/>
  <c r="P17" i="9"/>
  <c r="E17" i="9"/>
  <c r="F17" i="9"/>
  <c r="G17" i="9"/>
  <c r="S17" i="9"/>
  <c r="Q17" i="9"/>
  <c r="R17" i="9"/>
  <c r="AK17" i="12" l="1"/>
  <c r="AJ17" i="12"/>
  <c r="AI17" i="12"/>
  <c r="AF17" i="12"/>
  <c r="AG17" i="12"/>
  <c r="AH17" i="12"/>
  <c r="AC17" i="12"/>
  <c r="AD17" i="12"/>
  <c r="AE17" i="12"/>
  <c r="Z17" i="12"/>
  <c r="AA17" i="12"/>
  <c r="AB17" i="12"/>
  <c r="W17" i="12"/>
  <c r="X17" i="12"/>
  <c r="Y17" i="12"/>
  <c r="T17" i="12"/>
  <c r="U17" i="12"/>
  <c r="V17" i="12"/>
  <c r="S17" i="12"/>
  <c r="Q17" i="12"/>
  <c r="R17" i="12"/>
  <c r="N17" i="12"/>
  <c r="O17" i="12"/>
  <c r="P17" i="12"/>
  <c r="K17" i="12"/>
  <c r="L17" i="12"/>
  <c r="M17" i="12"/>
  <c r="H17" i="12"/>
  <c r="I17" i="12"/>
  <c r="J17" i="12"/>
  <c r="E17" i="12"/>
  <c r="F17" i="12"/>
  <c r="G17" i="12"/>
  <c r="AK17" i="11"/>
  <c r="AJ17" i="11"/>
  <c r="AI17" i="11"/>
  <c r="AF17" i="11"/>
  <c r="AG17" i="11"/>
  <c r="AH17" i="11"/>
  <c r="AC17" i="11"/>
  <c r="AD17" i="11"/>
  <c r="AE17" i="11"/>
  <c r="Z17" i="11"/>
  <c r="AA17" i="11"/>
  <c r="AB17" i="11"/>
  <c r="W17" i="11"/>
  <c r="X17" i="11"/>
  <c r="Y17" i="11"/>
  <c r="T17" i="11"/>
  <c r="U17" i="11"/>
  <c r="V17" i="11"/>
  <c r="Q17" i="11"/>
  <c r="R17" i="11"/>
  <c r="S17" i="11"/>
  <c r="M17" i="11"/>
  <c r="J17" i="11"/>
  <c r="I17" i="11"/>
  <c r="F17" i="11"/>
  <c r="G17" i="11"/>
  <c r="K17" i="11"/>
  <c r="E17" i="11"/>
  <c r="H17" i="11"/>
  <c r="L17" i="11"/>
  <c r="N17" i="11"/>
  <c r="O17" i="11"/>
  <c r="P17" i="11"/>
</calcChain>
</file>

<file path=xl/sharedStrings.xml><?xml version="1.0" encoding="utf-8"?>
<sst xmlns="http://schemas.openxmlformats.org/spreadsheetml/2006/main" count="657" uniqueCount="68">
  <si>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</si>
  <si>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</si>
  <si>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</si>
  <si>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</si>
  <si>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</si>
  <si>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</si>
  <si>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</si>
  <si>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</si>
  <si>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</si>
  <si>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</si>
  <si>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</si>
  <si>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</si>
  <si>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</si>
  <si>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</si>
  <si>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</si>
  <si>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</si>
  <si>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</si>
  <si>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</si>
  <si>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</si>
  <si>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</si>
  <si>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</si>
  <si>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</si>
  <si>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</si>
  <si>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</si>
  <si>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</si>
  <si>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</si>
  <si>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</si>
  <si>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</si>
  <si>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</si>
  <si>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</si>
  <si>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</si>
  <si>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</si>
  <si>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</si>
  <si>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</si>
  <si>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</si>
  <si>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</si>
  <si>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</si>
  <si>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</si>
  <si>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</si>
  <si>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</si>
  <si>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ФИО методиста ДО  Зеленова Н.В.</t>
  </si>
  <si>
    <t>Язык обучения: русский язык</t>
  </si>
  <si>
    <t>Наименование ДО: мини-центр "Айналайын" при КГУ "Чириковская сш"</t>
  </si>
  <si>
    <t>Адрес: Есильский район, село Чириковка, Коваленко 5</t>
  </si>
  <si>
    <t>младшая группа</t>
  </si>
  <si>
    <t>Зеленова Н.В.</t>
  </si>
  <si>
    <t>Абжанова Э.Е.</t>
  </si>
  <si>
    <t xml:space="preserve">Зеленова Н.В. </t>
  </si>
  <si>
    <t>ФИО методиста ДО: Зеленова Н.В.</t>
  </si>
  <si>
    <t>средняя группа</t>
  </si>
  <si>
    <t>старшая группа</t>
  </si>
  <si>
    <t xml:space="preserve">Наименование ДО Предшкольный класс </t>
  </si>
  <si>
    <t>Предшкольный класс</t>
  </si>
  <si>
    <t>Садвакасова К.Т.</t>
  </si>
  <si>
    <t>Язык обучения: казахский</t>
  </si>
  <si>
    <t xml:space="preserve">Промежуточный </t>
  </si>
  <si>
    <t>Стартовый</t>
  </si>
  <si>
    <t>2022-2023 г</t>
  </si>
  <si>
    <t>промежуточный</t>
  </si>
  <si>
    <t>2022-23</t>
  </si>
  <si>
    <t>январь</t>
  </si>
  <si>
    <t>22-23</t>
  </si>
  <si>
    <t>сентябрь</t>
  </si>
  <si>
    <t>итоговый</t>
  </si>
  <si>
    <t>май</t>
  </si>
  <si>
    <t>2022-23 г</t>
  </si>
  <si>
    <t>стартовый</t>
  </si>
  <si>
    <t>итоговй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</si>
</sst>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D16" sqref="D16:D17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25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3"/>
      <c r="U1" s="13"/>
      <c r="V1" s="13"/>
      <c r="W1" s="59" t="s">
        <v>25</v>
      </c>
      <c r="X1" s="59"/>
      <c r="Y1" s="59"/>
    </row>
    <row r="2" spans="1:25" ht="15" customHeight="1" x14ac:dyDescent="0.25">
      <c r="A2" s="1"/>
      <c r="B2" s="53" t="s">
        <v>35</v>
      </c>
      <c r="C2" s="53"/>
      <c r="D2" s="53"/>
      <c r="E2" s="53"/>
      <c r="F2" s="53"/>
      <c r="G2" s="53"/>
      <c r="H2" s="1"/>
      <c r="I2" s="1"/>
      <c r="J2" s="1"/>
      <c r="K2" s="1"/>
      <c r="L2" s="1"/>
      <c r="M2" s="1"/>
      <c r="N2" s="52" t="s">
        <v>13</v>
      </c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5" ht="15.75" x14ac:dyDescent="0.25">
      <c r="A3" s="1"/>
      <c r="B3" s="52" t="s">
        <v>2</v>
      </c>
      <c r="C3" s="52"/>
      <c r="D3" s="52"/>
      <c r="E3" s="52"/>
      <c r="F3" s="52"/>
      <c r="G3" s="52"/>
      <c r="H3" s="2"/>
      <c r="I3" s="2"/>
      <c r="J3" s="2"/>
      <c r="K3" s="1"/>
      <c r="L3" s="1"/>
      <c r="M3" s="1"/>
      <c r="N3" s="1" t="s">
        <v>30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2" t="s">
        <v>31</v>
      </c>
      <c r="O4" s="12"/>
      <c r="P4" s="12"/>
      <c r="Q4" s="12"/>
      <c r="R4" s="12"/>
      <c r="S4" s="12"/>
      <c r="T4" s="12"/>
      <c r="U4" s="12"/>
      <c r="V4" s="12"/>
      <c r="W4" s="2"/>
      <c r="X4" s="2"/>
      <c r="Y4" s="2"/>
    </row>
    <row r="5" spans="1:2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25">
      <c r="A6" s="50" t="s">
        <v>0</v>
      </c>
      <c r="B6" s="51" t="s">
        <v>3</v>
      </c>
      <c r="C6" s="51" t="s">
        <v>4</v>
      </c>
      <c r="D6" s="51" t="s">
        <v>14</v>
      </c>
      <c r="E6" s="50" t="s">
        <v>5</v>
      </c>
      <c r="F6" s="50"/>
      <c r="G6" s="50"/>
      <c r="H6" s="56" t="s">
        <v>10</v>
      </c>
      <c r="I6" s="57"/>
      <c r="J6" s="57"/>
      <c r="K6" s="57"/>
      <c r="L6" s="57"/>
      <c r="M6" s="58"/>
      <c r="N6" s="51" t="s">
        <v>11</v>
      </c>
      <c r="O6" s="51"/>
      <c r="P6" s="51"/>
      <c r="Q6" s="56" t="s">
        <v>12</v>
      </c>
      <c r="R6" s="57"/>
      <c r="S6" s="57"/>
      <c r="T6" s="57"/>
      <c r="U6" s="57"/>
      <c r="V6" s="58"/>
      <c r="W6" s="51" t="s">
        <v>9</v>
      </c>
      <c r="X6" s="51"/>
      <c r="Y6" s="51"/>
    </row>
    <row r="7" spans="1:25" ht="29.25" customHeight="1" x14ac:dyDescent="0.25">
      <c r="A7" s="50"/>
      <c r="B7" s="51"/>
      <c r="C7" s="51"/>
      <c r="D7" s="51"/>
      <c r="E7" s="54" t="s">
        <v>6</v>
      </c>
      <c r="F7" s="54" t="s">
        <v>7</v>
      </c>
      <c r="G7" s="54" t="s">
        <v>8</v>
      </c>
      <c r="H7" s="51" t="s">
        <v>21</v>
      </c>
      <c r="I7" s="51"/>
      <c r="J7" s="51"/>
      <c r="K7" s="51" t="s">
        <v>22</v>
      </c>
      <c r="L7" s="51"/>
      <c r="M7" s="51"/>
      <c r="N7" s="54" t="s">
        <v>6</v>
      </c>
      <c r="O7" s="54" t="s">
        <v>7</v>
      </c>
      <c r="P7" s="54" t="s">
        <v>8</v>
      </c>
      <c r="Q7" s="56" t="s">
        <v>23</v>
      </c>
      <c r="R7" s="57"/>
      <c r="S7" s="58"/>
      <c r="T7" s="56" t="s">
        <v>24</v>
      </c>
      <c r="U7" s="57"/>
      <c r="V7" s="58"/>
      <c r="W7" s="54" t="s">
        <v>6</v>
      </c>
      <c r="X7" s="54" t="s">
        <v>7</v>
      </c>
      <c r="Y7" s="54" t="s">
        <v>8</v>
      </c>
    </row>
    <row r="8" spans="1:25" ht="89.25" customHeight="1" x14ac:dyDescent="0.25">
      <c r="A8" s="50"/>
      <c r="B8" s="51"/>
      <c r="C8" s="51"/>
      <c r="D8" s="51"/>
      <c r="E8" s="55"/>
      <c r="F8" s="55"/>
      <c r="G8" s="55"/>
      <c r="H8" s="10" t="s">
        <v>6</v>
      </c>
      <c r="I8" s="10" t="s">
        <v>7</v>
      </c>
      <c r="J8" s="10" t="s">
        <v>8</v>
      </c>
      <c r="K8" s="10" t="s">
        <v>6</v>
      </c>
      <c r="L8" s="10" t="s">
        <v>7</v>
      </c>
      <c r="M8" s="10" t="s">
        <v>8</v>
      </c>
      <c r="N8" s="55"/>
      <c r="O8" s="55"/>
      <c r="P8" s="55"/>
      <c r="Q8" s="10" t="s">
        <v>6</v>
      </c>
      <c r="R8" s="10" t="s">
        <v>7</v>
      </c>
      <c r="S8" s="10" t="s">
        <v>8</v>
      </c>
      <c r="T8" s="10" t="s">
        <v>6</v>
      </c>
      <c r="U8" s="10" t="s">
        <v>7</v>
      </c>
      <c r="V8" s="10" t="s">
        <v>8</v>
      </c>
      <c r="W8" s="55"/>
      <c r="X8" s="55"/>
      <c r="Y8" s="55"/>
    </row>
    <row r="9" spans="1:25" ht="15.75" x14ac:dyDescent="0.25">
      <c r="A9" s="11">
        <v>1</v>
      </c>
      <c r="B9" s="3"/>
      <c r="C9" s="3"/>
      <c r="D9" s="11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x14ac:dyDescent="0.25">
      <c r="A10" s="11">
        <v>2</v>
      </c>
      <c r="B10" s="3"/>
      <c r="C10" s="3"/>
      <c r="D10" s="1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x14ac:dyDescent="0.25">
      <c r="A11" s="11">
        <v>3</v>
      </c>
      <c r="B11" s="3"/>
      <c r="C11" s="3"/>
      <c r="D11" s="1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x14ac:dyDescent="0.25">
      <c r="A12" s="11">
        <v>4</v>
      </c>
      <c r="B12" s="3"/>
      <c r="C12" s="3"/>
      <c r="D12" s="11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x14ac:dyDescent="0.25">
      <c r="A13" s="11">
        <v>5</v>
      </c>
      <c r="B13" s="3"/>
      <c r="C13" s="3"/>
      <c r="D13" s="11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x14ac:dyDescent="0.25">
      <c r="A14" s="11">
        <v>6</v>
      </c>
      <c r="B14" s="3"/>
      <c r="C14" s="3"/>
      <c r="D14" s="1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x14ac:dyDescent="0.25">
      <c r="A15" s="11">
        <v>7</v>
      </c>
      <c r="B15" s="3"/>
      <c r="C15" s="3"/>
      <c r="D15" s="1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47" t="s">
        <v>15</v>
      </c>
      <c r="B16" s="48"/>
      <c r="C16" s="49"/>
      <c r="D16" s="16">
        <f>SUM(D9:D15)</f>
        <v>0</v>
      </c>
      <c r="E16" s="6">
        <f t="shared" ref="E16:Y16" si="0">SUM(E9:E15)</f>
        <v>0</v>
      </c>
      <c r="F16" s="6">
        <f t="shared" si="0"/>
        <v>0</v>
      </c>
      <c r="G16" s="6">
        <f t="shared" si="0"/>
        <v>0</v>
      </c>
      <c r="H16" s="6">
        <f t="shared" si="0"/>
        <v>0</v>
      </c>
      <c r="I16" s="6">
        <f t="shared" si="0"/>
        <v>0</v>
      </c>
      <c r="J16" s="6">
        <f t="shared" si="0"/>
        <v>0</v>
      </c>
      <c r="K16" s="6">
        <f t="shared" si="0"/>
        <v>0</v>
      </c>
      <c r="L16" s="6">
        <f t="shared" si="0"/>
        <v>0</v>
      </c>
      <c r="M16" s="6">
        <f t="shared" si="0"/>
        <v>0</v>
      </c>
      <c r="N16" s="6">
        <f t="shared" si="0"/>
        <v>0</v>
      </c>
      <c r="O16" s="6">
        <f t="shared" si="0"/>
        <v>0</v>
      </c>
      <c r="P16" s="6">
        <f t="shared" si="0"/>
        <v>0</v>
      </c>
      <c r="Q16" s="6">
        <f t="shared" si="0"/>
        <v>0</v>
      </c>
      <c r="R16" s="6">
        <f t="shared" si="0"/>
        <v>0</v>
      </c>
      <c r="S16" s="6">
        <f t="shared" si="0"/>
        <v>0</v>
      </c>
      <c r="T16" s="6">
        <f t="shared" si="0"/>
        <v>0</v>
      </c>
      <c r="U16" s="6">
        <f t="shared" si="0"/>
        <v>0</v>
      </c>
      <c r="V16" s="6">
        <f t="shared" si="0"/>
        <v>0</v>
      </c>
      <c r="W16" s="6">
        <f t="shared" si="0"/>
        <v>0</v>
      </c>
      <c r="X16" s="6">
        <f t="shared" si="0"/>
        <v>0</v>
      </c>
      <c r="Y16" s="6">
        <f t="shared" si="0"/>
        <v>0</v>
      </c>
    </row>
    <row r="17" spans="1:25" ht="15.75" x14ac:dyDescent="0.25">
      <c r="A17" s="47" t="s">
        <v>16</v>
      </c>
      <c r="B17" s="48"/>
      <c r="C17" s="48"/>
      <c r="D17" s="17" t="e">
        <f>D16*100/D16</f>
        <v>#DIV/0!</v>
      </c>
      <c r="E17" s="8" t="e">
        <f>E16*100/D16</f>
        <v>#DIV/0!</v>
      </c>
      <c r="F17" s="9" t="e">
        <f>F16*100/D16</f>
        <v>#DIV/0!</v>
      </c>
      <c r="G17" s="9" t="e">
        <f>G16*100/D16</f>
        <v>#DIV/0!</v>
      </c>
      <c r="H17" s="6" t="e">
        <f>H16*100/D16</f>
        <v>#DIV/0!</v>
      </c>
      <c r="I17" s="6" t="e">
        <f>I16*100/D16</f>
        <v>#DIV/0!</v>
      </c>
      <c r="J17" s="6" t="e">
        <f>J16*100/D16</f>
        <v>#DIV/0!</v>
      </c>
      <c r="K17" s="6" t="e">
        <f>K16*100/D16</f>
        <v>#DIV/0!</v>
      </c>
      <c r="L17" s="6" t="e">
        <f>L16*100/D16</f>
        <v>#DIV/0!</v>
      </c>
      <c r="M17" s="6" t="e">
        <f>M16*100/D16</f>
        <v>#DIV/0!</v>
      </c>
      <c r="N17" s="6" t="e">
        <f>N16*100/D16</f>
        <v>#DIV/0!</v>
      </c>
      <c r="O17" s="6" t="e">
        <f>O16*100/D16</f>
        <v>#DIV/0!</v>
      </c>
      <c r="P17" s="6" t="e">
        <f>P16*100/D16</f>
        <v>#DIV/0!</v>
      </c>
      <c r="Q17" s="6" t="e">
        <f>Q16*100/D16</f>
        <v>#DIV/0!</v>
      </c>
      <c r="R17" s="6" t="e">
        <f>R16*100/D16</f>
        <v>#DIV/0!</v>
      </c>
      <c r="S17" s="6" t="e">
        <f>S16*100/D16</f>
        <v>#DIV/0!</v>
      </c>
      <c r="T17" s="6" t="e">
        <f>T16*100/D16</f>
        <v>#DIV/0!</v>
      </c>
      <c r="U17" s="6" t="e">
        <f>U16*100/D16</f>
        <v>#DIV/0!</v>
      </c>
      <c r="V17" s="6" t="e">
        <f>V16*100/D16</f>
        <v>#DIV/0!</v>
      </c>
      <c r="W17" s="6" t="e">
        <f>W16*100/D16</f>
        <v>#DIV/0!</v>
      </c>
      <c r="X17" s="6" t="e">
        <f>X16*100/D16</f>
        <v>#DIV/0!</v>
      </c>
      <c r="Y17" s="6" t="e">
        <f>Y16*100/D16</f>
        <v>#DIV/0!</v>
      </c>
    </row>
  </sheetData>
  <mergeCells count="28"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A17:C17"/>
    <mergeCell ref="A16:C16"/>
    <mergeCell ref="A6:A8"/>
    <mergeCell ref="B6:B8"/>
    <mergeCell ref="C6:C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topLeftCell="C8" zoomScale="80" zoomScaleNormal="80" workbookViewId="0">
      <selection activeCell="S26" sqref="S26"/>
    </sheetView>
  </sheetViews>
  <sheetFormatPr defaultRowHeight="15" x14ac:dyDescent="0.25"/>
  <cols>
    <col min="1" max="1" width="0.7109375" hidden="1" customWidth="1"/>
    <col min="2" max="2" width="7.85546875" hidden="1" customWidth="1"/>
    <col min="3" max="3" width="7.7109375" customWidth="1"/>
    <col min="4" max="4" width="6.7109375" customWidth="1"/>
    <col min="5" max="5" width="5.42578125" customWidth="1"/>
    <col min="6" max="6" width="3.28515625" customWidth="1"/>
    <col min="7" max="7" width="3.140625" customWidth="1"/>
    <col min="8" max="8" width="3.28515625" customWidth="1"/>
    <col min="9" max="9" width="3.42578125" customWidth="1"/>
    <col min="10" max="13" width="4" customWidth="1"/>
    <col min="14" max="14" width="3.5703125" customWidth="1"/>
    <col min="15" max="15" width="3.28515625" customWidth="1"/>
    <col min="16" max="17" width="3.7109375" customWidth="1"/>
    <col min="18" max="18" width="3.5703125" customWidth="1"/>
    <col min="19" max="19" width="3.42578125" customWidth="1"/>
    <col min="20" max="20" width="3.5703125" customWidth="1"/>
    <col min="21" max="21" width="3.7109375" customWidth="1"/>
    <col min="22" max="23" width="3" customWidth="1"/>
    <col min="24" max="24" width="3.28515625" customWidth="1"/>
    <col min="25" max="25" width="3.42578125" customWidth="1"/>
    <col min="26" max="26" width="3.28515625" customWidth="1"/>
    <col min="27" max="27" width="3.42578125" customWidth="1"/>
    <col min="28" max="28" width="4" customWidth="1"/>
    <col min="29" max="31" width="3.5703125" customWidth="1"/>
    <col min="32" max="32" width="4" customWidth="1"/>
    <col min="33" max="33" width="4.42578125" customWidth="1"/>
    <col min="34" max="34" width="4" customWidth="1"/>
    <col min="35" max="35" width="3.42578125" customWidth="1"/>
  </cols>
  <sheetData>
    <row r="1" spans="1:34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59" t="s">
        <v>25</v>
      </c>
      <c r="AG1" s="59"/>
      <c r="AH1" s="59"/>
    </row>
    <row r="2" spans="1:34" ht="15" customHeight="1" x14ac:dyDescent="0.25">
      <c r="A2" s="1"/>
      <c r="B2" s="53" t="s">
        <v>36</v>
      </c>
      <c r="C2" s="53"/>
      <c r="D2" s="53"/>
      <c r="E2" s="53"/>
      <c r="F2" s="53"/>
      <c r="G2" s="53"/>
      <c r="H2" s="1"/>
      <c r="I2" s="1"/>
      <c r="J2" s="1"/>
      <c r="K2" s="1"/>
      <c r="L2" s="1"/>
      <c r="M2" s="1"/>
      <c r="N2" s="52" t="s">
        <v>42</v>
      </c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</row>
    <row r="3" spans="1:34" ht="15.75" x14ac:dyDescent="0.25">
      <c r="A3" s="1"/>
      <c r="B3" s="52" t="s">
        <v>40</v>
      </c>
      <c r="C3" s="52"/>
      <c r="D3" s="52"/>
      <c r="E3" s="52"/>
      <c r="F3" s="52"/>
      <c r="G3" s="52"/>
      <c r="H3" s="2"/>
      <c r="I3" s="2"/>
      <c r="J3" s="2"/>
      <c r="K3" s="1"/>
      <c r="L3" s="1"/>
      <c r="M3" s="1"/>
      <c r="N3" s="1" t="s">
        <v>43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 x14ac:dyDescent="0.25">
      <c r="A4" s="1"/>
      <c r="B4" s="1" t="s">
        <v>57</v>
      </c>
      <c r="C4" s="1" t="s">
        <v>58</v>
      </c>
      <c r="D4" s="1"/>
      <c r="E4" s="1"/>
      <c r="F4" s="1"/>
      <c r="G4" s="1"/>
      <c r="H4" s="1"/>
      <c r="I4" s="1"/>
      <c r="J4" s="1"/>
      <c r="K4" s="1"/>
      <c r="L4" s="1"/>
      <c r="M4" s="1"/>
      <c r="N4" s="60" t="s">
        <v>41</v>
      </c>
      <c r="O4" s="60"/>
      <c r="P4" s="60"/>
      <c r="Q4" s="60"/>
      <c r="R4" s="60"/>
      <c r="S4" s="60"/>
      <c r="T4" s="60"/>
      <c r="U4" s="60"/>
      <c r="V4" s="60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 x14ac:dyDescent="0.25">
      <c r="A5" s="1"/>
      <c r="B5" s="1"/>
      <c r="C5" s="1" t="s">
        <v>59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 x14ac:dyDescent="0.25">
      <c r="A6" s="50" t="s">
        <v>0</v>
      </c>
      <c r="B6" s="51" t="s">
        <v>3</v>
      </c>
      <c r="C6" s="51" t="s">
        <v>4</v>
      </c>
      <c r="D6" s="51" t="s">
        <v>14</v>
      </c>
      <c r="E6" s="50" t="s">
        <v>5</v>
      </c>
      <c r="F6" s="50"/>
      <c r="G6" s="50"/>
      <c r="H6" s="56" t="s">
        <v>10</v>
      </c>
      <c r="I6" s="57"/>
      <c r="J6" s="57"/>
      <c r="K6" s="57"/>
      <c r="L6" s="57"/>
      <c r="M6" s="58"/>
      <c r="N6" s="51" t="s">
        <v>11</v>
      </c>
      <c r="O6" s="51"/>
      <c r="P6" s="51"/>
      <c r="Q6" s="56" t="s">
        <v>12</v>
      </c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8"/>
      <c r="AF6" s="51" t="s">
        <v>9</v>
      </c>
      <c r="AG6" s="51"/>
      <c r="AH6" s="51"/>
    </row>
    <row r="7" spans="1:34" ht="30" customHeight="1" x14ac:dyDescent="0.25">
      <c r="A7" s="50"/>
      <c r="B7" s="51"/>
      <c r="C7" s="51"/>
      <c r="D7" s="51"/>
      <c r="E7" s="54" t="s">
        <v>6</v>
      </c>
      <c r="F7" s="54" t="s">
        <v>7</v>
      </c>
      <c r="G7" s="54" t="s">
        <v>8</v>
      </c>
      <c r="H7" s="51" t="s">
        <v>21</v>
      </c>
      <c r="I7" s="51"/>
      <c r="J7" s="51"/>
      <c r="K7" s="51" t="s">
        <v>26</v>
      </c>
      <c r="L7" s="51"/>
      <c r="M7" s="51"/>
      <c r="N7" s="54" t="s">
        <v>6</v>
      </c>
      <c r="O7" s="54" t="s">
        <v>7</v>
      </c>
      <c r="P7" s="54" t="s">
        <v>8</v>
      </c>
      <c r="Q7" s="56" t="s">
        <v>27</v>
      </c>
      <c r="R7" s="57"/>
      <c r="S7" s="58"/>
      <c r="T7" s="56" t="s">
        <v>23</v>
      </c>
      <c r="U7" s="57"/>
      <c r="V7" s="58"/>
      <c r="W7" s="56" t="s">
        <v>28</v>
      </c>
      <c r="X7" s="57"/>
      <c r="Y7" s="58"/>
      <c r="Z7" s="56" t="s">
        <v>29</v>
      </c>
      <c r="AA7" s="57"/>
      <c r="AB7" s="58"/>
      <c r="AC7" s="56" t="s">
        <v>24</v>
      </c>
      <c r="AD7" s="57"/>
      <c r="AE7" s="58"/>
      <c r="AF7" s="54" t="s">
        <v>6</v>
      </c>
      <c r="AG7" s="54" t="s">
        <v>7</v>
      </c>
      <c r="AH7" s="54" t="s">
        <v>8</v>
      </c>
    </row>
    <row r="8" spans="1:34" ht="66" customHeight="1" x14ac:dyDescent="0.25">
      <c r="A8" s="50"/>
      <c r="B8" s="51"/>
      <c r="C8" s="51"/>
      <c r="D8" s="51"/>
      <c r="E8" s="55"/>
      <c r="F8" s="55"/>
      <c r="G8" s="55"/>
      <c r="H8" s="10" t="s">
        <v>6</v>
      </c>
      <c r="I8" s="10" t="s">
        <v>7</v>
      </c>
      <c r="J8" s="10" t="s">
        <v>8</v>
      </c>
      <c r="K8" s="10" t="s">
        <v>6</v>
      </c>
      <c r="L8" s="10" t="s">
        <v>7</v>
      </c>
      <c r="M8" s="10" t="s">
        <v>8</v>
      </c>
      <c r="N8" s="55"/>
      <c r="O8" s="55"/>
      <c r="P8" s="55"/>
      <c r="Q8" s="10" t="s">
        <v>6</v>
      </c>
      <c r="R8" s="10" t="s">
        <v>7</v>
      </c>
      <c r="S8" s="10" t="s">
        <v>8</v>
      </c>
      <c r="T8" s="10" t="s">
        <v>6</v>
      </c>
      <c r="U8" s="10" t="s">
        <v>7</v>
      </c>
      <c r="V8" s="10" t="s">
        <v>8</v>
      </c>
      <c r="W8" s="10" t="s">
        <v>6</v>
      </c>
      <c r="X8" s="10" t="s">
        <v>7</v>
      </c>
      <c r="Y8" s="10" t="s">
        <v>8</v>
      </c>
      <c r="Z8" s="10" t="s">
        <v>6</v>
      </c>
      <c r="AA8" s="10" t="s">
        <v>7</v>
      </c>
      <c r="AB8" s="10" t="s">
        <v>8</v>
      </c>
      <c r="AC8" s="10" t="s">
        <v>6</v>
      </c>
      <c r="AD8" s="10" t="s">
        <v>7</v>
      </c>
      <c r="AE8" s="10" t="s">
        <v>8</v>
      </c>
      <c r="AF8" s="55"/>
      <c r="AG8" s="55"/>
      <c r="AH8" s="55"/>
    </row>
    <row r="9" spans="1:34" ht="15.75" x14ac:dyDescent="0.25">
      <c r="A9" s="11">
        <v>1</v>
      </c>
      <c r="B9" s="3" t="s">
        <v>44</v>
      </c>
      <c r="C9" s="3" t="s">
        <v>47</v>
      </c>
      <c r="D9" s="11">
        <v>8</v>
      </c>
      <c r="E9" s="3">
        <v>5</v>
      </c>
      <c r="F9" s="3">
        <v>2</v>
      </c>
      <c r="G9" s="3">
        <v>1</v>
      </c>
      <c r="H9" s="3">
        <v>2</v>
      </c>
      <c r="I9" s="3">
        <v>4</v>
      </c>
      <c r="J9" s="3">
        <v>2</v>
      </c>
      <c r="K9" s="3">
        <v>2</v>
      </c>
      <c r="L9" s="3">
        <v>4</v>
      </c>
      <c r="M9" s="3">
        <v>2</v>
      </c>
      <c r="N9" s="3">
        <v>2</v>
      </c>
      <c r="O9" s="3">
        <v>4</v>
      </c>
      <c r="P9" s="3">
        <v>2</v>
      </c>
      <c r="Q9" s="3">
        <v>2</v>
      </c>
      <c r="R9" s="3">
        <v>5</v>
      </c>
      <c r="S9" s="3">
        <v>1</v>
      </c>
      <c r="T9" s="3">
        <v>2</v>
      </c>
      <c r="U9" s="3">
        <v>5</v>
      </c>
      <c r="V9" s="3">
        <v>1</v>
      </c>
      <c r="W9" s="3">
        <v>2</v>
      </c>
      <c r="X9" s="3">
        <v>5</v>
      </c>
      <c r="Y9" s="3">
        <v>1</v>
      </c>
      <c r="Z9" s="3">
        <v>2</v>
      </c>
      <c r="AA9" s="3">
        <v>5</v>
      </c>
      <c r="AB9" s="3">
        <v>1</v>
      </c>
      <c r="AC9" s="3">
        <v>2</v>
      </c>
      <c r="AD9" s="3">
        <v>5</v>
      </c>
      <c r="AE9" s="3">
        <v>1</v>
      </c>
      <c r="AF9" s="3">
        <v>1</v>
      </c>
      <c r="AG9" s="3">
        <v>5</v>
      </c>
      <c r="AH9" s="3">
        <v>2</v>
      </c>
    </row>
    <row r="10" spans="1:34" ht="15.75" x14ac:dyDescent="0.25">
      <c r="A10" s="11">
        <v>2</v>
      </c>
      <c r="B10" s="3"/>
      <c r="C10" s="3" t="s">
        <v>46</v>
      </c>
      <c r="D10" s="1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1.25" customHeight="1" x14ac:dyDescent="0.25">
      <c r="A11" s="11">
        <v>3</v>
      </c>
      <c r="B11" s="3"/>
      <c r="C11" s="3"/>
      <c r="D11" s="1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.75" hidden="1" x14ac:dyDescent="0.25">
      <c r="A12" s="11">
        <v>4</v>
      </c>
      <c r="B12" s="3"/>
      <c r="C12" s="3"/>
      <c r="D12" s="11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75" hidden="1" x14ac:dyDescent="0.25">
      <c r="A13" s="11">
        <v>5</v>
      </c>
      <c r="B13" s="3"/>
      <c r="C13" s="3"/>
      <c r="D13" s="11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.75" hidden="1" x14ac:dyDescent="0.25">
      <c r="A14" s="11">
        <v>6</v>
      </c>
      <c r="B14" s="3"/>
      <c r="C14" s="3"/>
      <c r="D14" s="1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75" hidden="1" x14ac:dyDescent="0.25">
      <c r="A15" s="11">
        <v>7</v>
      </c>
      <c r="B15" s="3"/>
      <c r="C15" s="3"/>
      <c r="D15" s="1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5.75" x14ac:dyDescent="0.25">
      <c r="A16" s="47" t="s">
        <v>15</v>
      </c>
      <c r="B16" s="48"/>
      <c r="C16" s="49"/>
      <c r="D16" s="4">
        <f>SUM(D9:D15)</f>
        <v>8</v>
      </c>
      <c r="E16" s="11">
        <f t="shared" ref="E16:AH16" si="0">SUM(E9:E15)</f>
        <v>5</v>
      </c>
      <c r="F16" s="11">
        <f t="shared" si="0"/>
        <v>2</v>
      </c>
      <c r="G16" s="11">
        <f t="shared" si="0"/>
        <v>1</v>
      </c>
      <c r="H16" s="11">
        <f t="shared" si="0"/>
        <v>2</v>
      </c>
      <c r="I16" s="11">
        <f t="shared" si="0"/>
        <v>4</v>
      </c>
      <c r="J16" s="11">
        <f t="shared" si="0"/>
        <v>2</v>
      </c>
      <c r="K16" s="11">
        <f t="shared" si="0"/>
        <v>2</v>
      </c>
      <c r="L16" s="11">
        <f t="shared" si="0"/>
        <v>4</v>
      </c>
      <c r="M16" s="11">
        <f t="shared" si="0"/>
        <v>2</v>
      </c>
      <c r="N16" s="11">
        <f t="shared" si="0"/>
        <v>2</v>
      </c>
      <c r="O16" s="11">
        <f t="shared" si="0"/>
        <v>4</v>
      </c>
      <c r="P16" s="11">
        <f t="shared" si="0"/>
        <v>2</v>
      </c>
      <c r="Q16" s="11">
        <f t="shared" si="0"/>
        <v>2</v>
      </c>
      <c r="R16" s="11">
        <f t="shared" si="0"/>
        <v>5</v>
      </c>
      <c r="S16" s="11">
        <f t="shared" si="0"/>
        <v>1</v>
      </c>
      <c r="T16" s="11">
        <f t="shared" si="0"/>
        <v>2</v>
      </c>
      <c r="U16" s="11">
        <f t="shared" si="0"/>
        <v>5</v>
      </c>
      <c r="V16" s="11">
        <f t="shared" si="0"/>
        <v>1</v>
      </c>
      <c r="W16" s="11">
        <f t="shared" si="0"/>
        <v>2</v>
      </c>
      <c r="X16" s="11">
        <f t="shared" si="0"/>
        <v>5</v>
      </c>
      <c r="Y16" s="11">
        <f t="shared" si="0"/>
        <v>1</v>
      </c>
      <c r="Z16" s="11">
        <f t="shared" si="0"/>
        <v>2</v>
      </c>
      <c r="AA16" s="11">
        <f t="shared" si="0"/>
        <v>5</v>
      </c>
      <c r="AB16" s="11">
        <f t="shared" si="0"/>
        <v>1</v>
      </c>
      <c r="AC16" s="11">
        <f t="shared" si="0"/>
        <v>2</v>
      </c>
      <c r="AD16" s="11">
        <f t="shared" si="0"/>
        <v>5</v>
      </c>
      <c r="AE16" s="11">
        <f t="shared" si="0"/>
        <v>1</v>
      </c>
      <c r="AF16" s="11">
        <f t="shared" si="0"/>
        <v>1</v>
      </c>
      <c r="AG16" s="11">
        <f t="shared" si="0"/>
        <v>5</v>
      </c>
      <c r="AH16" s="11">
        <f t="shared" si="0"/>
        <v>2</v>
      </c>
    </row>
    <row r="17" spans="1:35" ht="15.75" x14ac:dyDescent="0.25">
      <c r="A17" s="47" t="s">
        <v>16</v>
      </c>
      <c r="B17" s="48"/>
      <c r="C17" s="48"/>
      <c r="D17" s="17">
        <f>D16*100/D16</f>
        <v>100</v>
      </c>
      <c r="E17" s="8">
        <f>E16*100/D16</f>
        <v>62.5</v>
      </c>
      <c r="F17" s="9">
        <f>F16*100/D16</f>
        <v>25</v>
      </c>
      <c r="G17" s="9">
        <f>G16*100/D16</f>
        <v>12.5</v>
      </c>
      <c r="H17" s="6">
        <f>H16*100/D16</f>
        <v>25</v>
      </c>
      <c r="I17" s="6">
        <f>I16*100/D16</f>
        <v>50</v>
      </c>
      <c r="J17" s="6">
        <f>J16*100/D16</f>
        <v>25</v>
      </c>
      <c r="K17" s="6">
        <f>K16*100/D16</f>
        <v>25</v>
      </c>
      <c r="L17" s="6">
        <f>L16*100/D16</f>
        <v>50</v>
      </c>
      <c r="M17" s="6">
        <f>M16*100/D16</f>
        <v>25</v>
      </c>
      <c r="N17" s="6">
        <f>N16*100/D16</f>
        <v>25</v>
      </c>
      <c r="O17" s="6">
        <f>O16*100/D16</f>
        <v>50</v>
      </c>
      <c r="P17" s="6">
        <f>P16*100/D16</f>
        <v>25</v>
      </c>
      <c r="Q17" s="6">
        <f>Q16*100/D16</f>
        <v>25</v>
      </c>
      <c r="R17" s="6">
        <f>R16*100/D16</f>
        <v>62.5</v>
      </c>
      <c r="S17" s="6">
        <f>S16*100/D16</f>
        <v>12.5</v>
      </c>
      <c r="T17" s="6">
        <f>T16*100/D16</f>
        <v>25</v>
      </c>
      <c r="U17" s="6">
        <f>U16*100/D16</f>
        <v>62.5</v>
      </c>
      <c r="V17" s="6">
        <f>V16*100/D16</f>
        <v>12.5</v>
      </c>
      <c r="W17" s="6">
        <f>W16*100/D16</f>
        <v>25</v>
      </c>
      <c r="X17" s="6">
        <f>X16*100/D16</f>
        <v>62.5</v>
      </c>
      <c r="Y17" s="6">
        <f>Y16*100/D16</f>
        <v>12.5</v>
      </c>
      <c r="Z17" s="6">
        <f>Z16*100/D16</f>
        <v>25</v>
      </c>
      <c r="AA17" s="6">
        <f>AA16*100/D16</f>
        <v>62.5</v>
      </c>
      <c r="AB17" s="6">
        <f>AB16*100/D16</f>
        <v>12.5</v>
      </c>
      <c r="AC17" s="6">
        <f>AC16*100/D16</f>
        <v>25</v>
      </c>
      <c r="AD17" s="6">
        <f>AD16*100/D16</f>
        <v>62.5</v>
      </c>
      <c r="AE17" s="6">
        <f>AE16*100/D16</f>
        <v>12.5</v>
      </c>
      <c r="AF17" s="6">
        <f>AF16*100/D16</f>
        <v>12.5</v>
      </c>
      <c r="AG17" s="6">
        <f>AG16*100/D16</f>
        <v>62.5</v>
      </c>
      <c r="AH17" s="6">
        <f>AH16*100/D16</f>
        <v>25</v>
      </c>
    </row>
    <row r="19" spans="1:35" x14ac:dyDescent="0.25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59" t="s">
        <v>25</v>
      </c>
      <c r="AH19" s="59"/>
      <c r="AI19" s="59"/>
    </row>
    <row r="20" spans="1:35" ht="15.75" x14ac:dyDescent="0.25">
      <c r="B20" s="1"/>
      <c r="C20" s="53" t="s">
        <v>36</v>
      </c>
      <c r="D20" s="53"/>
      <c r="E20" s="53"/>
      <c r="F20" s="53"/>
      <c r="G20" s="53"/>
      <c r="H20" s="53"/>
      <c r="I20" s="1"/>
      <c r="J20" s="1"/>
      <c r="K20" s="1"/>
      <c r="L20" s="1"/>
      <c r="M20" s="1"/>
      <c r="N20" s="1"/>
      <c r="O20" s="52" t="s">
        <v>42</v>
      </c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</row>
    <row r="21" spans="1:35" ht="15.75" x14ac:dyDescent="0.25">
      <c r="B21" s="1"/>
      <c r="C21" s="52" t="s">
        <v>40</v>
      </c>
      <c r="D21" s="52"/>
      <c r="E21" s="52"/>
      <c r="F21" s="52"/>
      <c r="G21" s="52"/>
      <c r="H21" s="52"/>
      <c r="I21" s="29"/>
      <c r="J21" s="29"/>
      <c r="K21" s="29"/>
      <c r="L21" s="1"/>
      <c r="M21" s="1"/>
      <c r="N21" s="1"/>
      <c r="O21" s="1" t="s">
        <v>43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5.75" x14ac:dyDescent="0.25">
      <c r="B22" s="1"/>
      <c r="C22" s="1" t="s">
        <v>65</v>
      </c>
      <c r="D22" s="1" t="s">
        <v>63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60" t="s">
        <v>41</v>
      </c>
      <c r="P22" s="60"/>
      <c r="Q22" s="60"/>
      <c r="R22" s="60"/>
      <c r="S22" s="60"/>
      <c r="T22" s="60"/>
      <c r="U22" s="60"/>
      <c r="V22" s="60"/>
      <c r="W22" s="60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</row>
    <row r="23" spans="1:35" ht="15.7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5.75" x14ac:dyDescent="0.25">
      <c r="B24" s="50" t="s">
        <v>0</v>
      </c>
      <c r="C24" s="51" t="s">
        <v>3</v>
      </c>
      <c r="D24" s="51" t="s">
        <v>4</v>
      </c>
      <c r="E24" s="51" t="s">
        <v>14</v>
      </c>
      <c r="F24" s="50" t="s">
        <v>5</v>
      </c>
      <c r="G24" s="50"/>
      <c r="H24" s="50"/>
      <c r="I24" s="56" t="s">
        <v>10</v>
      </c>
      <c r="J24" s="57"/>
      <c r="K24" s="57"/>
      <c r="L24" s="57"/>
      <c r="M24" s="57"/>
      <c r="N24" s="58"/>
      <c r="O24" s="51" t="s">
        <v>11</v>
      </c>
      <c r="P24" s="51"/>
      <c r="Q24" s="51"/>
      <c r="R24" s="56" t="s">
        <v>12</v>
      </c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8"/>
      <c r="AG24" s="51" t="s">
        <v>9</v>
      </c>
      <c r="AH24" s="51"/>
      <c r="AI24" s="51"/>
    </row>
    <row r="25" spans="1:35" ht="15.75" x14ac:dyDescent="0.25">
      <c r="B25" s="50"/>
      <c r="C25" s="51"/>
      <c r="D25" s="51"/>
      <c r="E25" s="51"/>
      <c r="F25" s="54" t="s">
        <v>6</v>
      </c>
      <c r="G25" s="54" t="s">
        <v>7</v>
      </c>
      <c r="H25" s="54" t="s">
        <v>8</v>
      </c>
      <c r="I25" s="51" t="s">
        <v>21</v>
      </c>
      <c r="J25" s="51"/>
      <c r="K25" s="51"/>
      <c r="L25" s="51" t="s">
        <v>26</v>
      </c>
      <c r="M25" s="51"/>
      <c r="N25" s="51"/>
      <c r="O25" s="54" t="s">
        <v>6</v>
      </c>
      <c r="P25" s="54" t="s">
        <v>7</v>
      </c>
      <c r="Q25" s="54" t="s">
        <v>8</v>
      </c>
      <c r="R25" s="56" t="s">
        <v>27</v>
      </c>
      <c r="S25" s="57"/>
      <c r="T25" s="58"/>
      <c r="U25" s="56" t="s">
        <v>23</v>
      </c>
      <c r="V25" s="57"/>
      <c r="W25" s="58"/>
      <c r="X25" s="56" t="s">
        <v>28</v>
      </c>
      <c r="Y25" s="57"/>
      <c r="Z25" s="58"/>
      <c r="AA25" s="56" t="s">
        <v>29</v>
      </c>
      <c r="AB25" s="57"/>
      <c r="AC25" s="58"/>
      <c r="AD25" s="56" t="s">
        <v>24</v>
      </c>
      <c r="AE25" s="57"/>
      <c r="AF25" s="58"/>
      <c r="AG25" s="54" t="s">
        <v>6</v>
      </c>
      <c r="AH25" s="54" t="s">
        <v>7</v>
      </c>
      <c r="AI25" s="54" t="s">
        <v>8</v>
      </c>
    </row>
    <row r="26" spans="1:35" ht="78.75" customHeight="1" x14ac:dyDescent="0.25">
      <c r="B26" s="50"/>
      <c r="C26" s="51"/>
      <c r="D26" s="51"/>
      <c r="E26" s="51"/>
      <c r="F26" s="55"/>
      <c r="G26" s="55"/>
      <c r="H26" s="55"/>
      <c r="I26" s="28" t="s">
        <v>6</v>
      </c>
      <c r="J26" s="28" t="s">
        <v>7</v>
      </c>
      <c r="K26" s="28" t="s">
        <v>8</v>
      </c>
      <c r="L26" s="28" t="s">
        <v>6</v>
      </c>
      <c r="M26" s="28" t="s">
        <v>7</v>
      </c>
      <c r="N26" s="28" t="s">
        <v>8</v>
      </c>
      <c r="O26" s="55"/>
      <c r="P26" s="55"/>
      <c r="Q26" s="55"/>
      <c r="R26" s="28" t="s">
        <v>6</v>
      </c>
      <c r="S26" s="28" t="s">
        <v>7</v>
      </c>
      <c r="T26" s="28" t="s">
        <v>8</v>
      </c>
      <c r="U26" s="28" t="s">
        <v>6</v>
      </c>
      <c r="V26" s="28" t="s">
        <v>7</v>
      </c>
      <c r="W26" s="28" t="s">
        <v>8</v>
      </c>
      <c r="X26" s="28" t="s">
        <v>6</v>
      </c>
      <c r="Y26" s="28" t="s">
        <v>7</v>
      </c>
      <c r="Z26" s="28" t="s">
        <v>8</v>
      </c>
      <c r="AA26" s="28" t="s">
        <v>6</v>
      </c>
      <c r="AB26" s="28" t="s">
        <v>7</v>
      </c>
      <c r="AC26" s="28" t="s">
        <v>8</v>
      </c>
      <c r="AD26" s="28" t="s">
        <v>6</v>
      </c>
      <c r="AE26" s="28" t="s">
        <v>7</v>
      </c>
      <c r="AF26" s="28" t="s">
        <v>8</v>
      </c>
      <c r="AG26" s="55"/>
      <c r="AH26" s="55"/>
      <c r="AI26" s="55"/>
    </row>
    <row r="27" spans="1:35" ht="15.75" x14ac:dyDescent="0.25">
      <c r="B27" s="30">
        <v>1</v>
      </c>
      <c r="C27" s="3" t="s">
        <v>44</v>
      </c>
      <c r="D27" s="3" t="s">
        <v>47</v>
      </c>
      <c r="E27" s="30">
        <v>10</v>
      </c>
      <c r="F27" s="3">
        <v>6</v>
      </c>
      <c r="G27" s="3">
        <v>4</v>
      </c>
      <c r="H27" s="3">
        <v>0</v>
      </c>
      <c r="I27" s="3">
        <v>5</v>
      </c>
      <c r="J27" s="3">
        <v>5</v>
      </c>
      <c r="K27" s="3">
        <v>0</v>
      </c>
      <c r="L27" s="3">
        <v>5</v>
      </c>
      <c r="M27" s="3">
        <v>5</v>
      </c>
      <c r="N27" s="3">
        <v>0</v>
      </c>
      <c r="O27" s="3">
        <v>6</v>
      </c>
      <c r="P27" s="3">
        <v>4</v>
      </c>
      <c r="Q27" s="3">
        <v>0</v>
      </c>
      <c r="R27" s="3">
        <v>5</v>
      </c>
      <c r="S27" s="3">
        <v>4</v>
      </c>
      <c r="T27" s="3">
        <v>1</v>
      </c>
      <c r="U27" s="3">
        <v>5</v>
      </c>
      <c r="V27" s="3">
        <v>4</v>
      </c>
      <c r="W27" s="3">
        <v>1</v>
      </c>
      <c r="X27" s="3">
        <v>5</v>
      </c>
      <c r="Y27" s="3">
        <v>4</v>
      </c>
      <c r="Z27" s="3">
        <v>1</v>
      </c>
      <c r="AA27" s="3">
        <v>5</v>
      </c>
      <c r="AB27" s="3">
        <v>4</v>
      </c>
      <c r="AC27" s="3">
        <v>1</v>
      </c>
      <c r="AD27" s="3">
        <v>5</v>
      </c>
      <c r="AE27" s="3">
        <v>4</v>
      </c>
      <c r="AF27" s="3">
        <v>1</v>
      </c>
      <c r="AG27" s="3">
        <v>5</v>
      </c>
      <c r="AH27" s="3">
        <v>5</v>
      </c>
      <c r="AI27" s="3">
        <v>0</v>
      </c>
    </row>
    <row r="28" spans="1:35" ht="15.75" x14ac:dyDescent="0.25">
      <c r="B28" s="30">
        <v>2</v>
      </c>
      <c r="C28" s="3"/>
      <c r="D28" s="3" t="s">
        <v>46</v>
      </c>
      <c r="E28" s="30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15.75" x14ac:dyDescent="0.25">
      <c r="B29" s="30">
        <v>3</v>
      </c>
      <c r="C29" s="3"/>
      <c r="D29" s="3"/>
      <c r="E29" s="30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0.75" customHeight="1" x14ac:dyDescent="0.25">
      <c r="B30" s="30">
        <v>4</v>
      </c>
      <c r="C30" s="3"/>
      <c r="D30" s="3"/>
      <c r="E30" s="30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ht="15.75" hidden="1" x14ac:dyDescent="0.25">
      <c r="B31" s="30">
        <v>5</v>
      </c>
      <c r="C31" s="3"/>
      <c r="D31" s="3"/>
      <c r="E31" s="30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15.75" hidden="1" x14ac:dyDescent="0.25">
      <c r="B32" s="30">
        <v>6</v>
      </c>
      <c r="C32" s="3"/>
      <c r="D32" s="3"/>
      <c r="E32" s="30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2:35" ht="15.75" hidden="1" x14ac:dyDescent="0.25">
      <c r="B33" s="30">
        <v>7</v>
      </c>
      <c r="C33" s="3"/>
      <c r="D33" s="3"/>
      <c r="E33" s="30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2:35" ht="15.75" x14ac:dyDescent="0.25">
      <c r="B34" s="47" t="s">
        <v>15</v>
      </c>
      <c r="C34" s="48"/>
      <c r="D34" s="49"/>
      <c r="E34" s="4">
        <f>SUM(E27:E33)</f>
        <v>10</v>
      </c>
      <c r="F34" s="30">
        <f t="shared" ref="F34:AI34" si="1">SUM(F27:F33)</f>
        <v>6</v>
      </c>
      <c r="G34" s="30">
        <f t="shared" si="1"/>
        <v>4</v>
      </c>
      <c r="H34" s="30">
        <f t="shared" si="1"/>
        <v>0</v>
      </c>
      <c r="I34" s="30">
        <f t="shared" si="1"/>
        <v>5</v>
      </c>
      <c r="J34" s="30">
        <f t="shared" si="1"/>
        <v>5</v>
      </c>
      <c r="K34" s="30">
        <f t="shared" si="1"/>
        <v>0</v>
      </c>
      <c r="L34" s="30">
        <f t="shared" si="1"/>
        <v>5</v>
      </c>
      <c r="M34" s="30">
        <f t="shared" si="1"/>
        <v>5</v>
      </c>
      <c r="N34" s="30">
        <f t="shared" si="1"/>
        <v>0</v>
      </c>
      <c r="O34" s="30">
        <f t="shared" si="1"/>
        <v>6</v>
      </c>
      <c r="P34" s="30">
        <f t="shared" si="1"/>
        <v>4</v>
      </c>
      <c r="Q34" s="30">
        <f t="shared" si="1"/>
        <v>0</v>
      </c>
      <c r="R34" s="30">
        <f t="shared" si="1"/>
        <v>5</v>
      </c>
      <c r="S34" s="30">
        <f t="shared" si="1"/>
        <v>4</v>
      </c>
      <c r="T34" s="30">
        <f t="shared" si="1"/>
        <v>1</v>
      </c>
      <c r="U34" s="30">
        <f t="shared" si="1"/>
        <v>5</v>
      </c>
      <c r="V34" s="30">
        <f t="shared" si="1"/>
        <v>4</v>
      </c>
      <c r="W34" s="30">
        <f t="shared" si="1"/>
        <v>1</v>
      </c>
      <c r="X34" s="30">
        <f t="shared" si="1"/>
        <v>5</v>
      </c>
      <c r="Y34" s="30">
        <f t="shared" si="1"/>
        <v>4</v>
      </c>
      <c r="Z34" s="30">
        <f t="shared" si="1"/>
        <v>1</v>
      </c>
      <c r="AA34" s="30">
        <f t="shared" si="1"/>
        <v>5</v>
      </c>
      <c r="AB34" s="30">
        <f t="shared" si="1"/>
        <v>4</v>
      </c>
      <c r="AC34" s="30">
        <f t="shared" si="1"/>
        <v>1</v>
      </c>
      <c r="AD34" s="30">
        <f t="shared" si="1"/>
        <v>5</v>
      </c>
      <c r="AE34" s="30">
        <f t="shared" si="1"/>
        <v>4</v>
      </c>
      <c r="AF34" s="30">
        <f t="shared" si="1"/>
        <v>1</v>
      </c>
      <c r="AG34" s="30">
        <f t="shared" si="1"/>
        <v>5</v>
      </c>
      <c r="AH34" s="30">
        <f t="shared" si="1"/>
        <v>5</v>
      </c>
      <c r="AI34" s="30">
        <f t="shared" si="1"/>
        <v>0</v>
      </c>
    </row>
    <row r="35" spans="2:35" ht="15.75" x14ac:dyDescent="0.25">
      <c r="B35" s="47" t="s">
        <v>16</v>
      </c>
      <c r="C35" s="48"/>
      <c r="D35" s="48"/>
      <c r="E35" s="17">
        <f>E34*100/E34</f>
        <v>100</v>
      </c>
      <c r="F35" s="8">
        <f>F34*100/E34</f>
        <v>60</v>
      </c>
      <c r="G35" s="9">
        <f>G34*100/E34</f>
        <v>40</v>
      </c>
      <c r="H35" s="9">
        <f>H34*100/E34</f>
        <v>0</v>
      </c>
      <c r="I35" s="6">
        <f>I34*100/E34</f>
        <v>50</v>
      </c>
      <c r="J35" s="6">
        <f>J34*100/E34</f>
        <v>50</v>
      </c>
      <c r="K35" s="6">
        <f>K34*100/E34</f>
        <v>0</v>
      </c>
      <c r="L35" s="6">
        <f>L34*100/E34</f>
        <v>50</v>
      </c>
      <c r="M35" s="6">
        <f>M34*100/E34</f>
        <v>50</v>
      </c>
      <c r="N35" s="6">
        <f>N34*100/E34</f>
        <v>0</v>
      </c>
      <c r="O35" s="6">
        <f>O34*100/E34</f>
        <v>60</v>
      </c>
      <c r="P35" s="6">
        <f>P34*100/E34</f>
        <v>40</v>
      </c>
      <c r="Q35" s="6">
        <f>Q34*100/E34</f>
        <v>0</v>
      </c>
      <c r="R35" s="6">
        <f>R34*100/E34</f>
        <v>50</v>
      </c>
      <c r="S35" s="6">
        <f>S34*100/E34</f>
        <v>40</v>
      </c>
      <c r="T35" s="6">
        <f>T34*100/E34</f>
        <v>10</v>
      </c>
      <c r="U35" s="6">
        <f>U34*100/E34</f>
        <v>50</v>
      </c>
      <c r="V35" s="6">
        <f>V34*100/E34</f>
        <v>40</v>
      </c>
      <c r="W35" s="6">
        <f>W34*100/E34</f>
        <v>10</v>
      </c>
      <c r="X35" s="6">
        <f>X34*100/E34</f>
        <v>50</v>
      </c>
      <c r="Y35" s="6">
        <f>Y34*100/E34</f>
        <v>40</v>
      </c>
      <c r="Z35" s="6">
        <f>Z34*100/E34</f>
        <v>10</v>
      </c>
      <c r="AA35" s="6">
        <f>AA34*100/E34</f>
        <v>50</v>
      </c>
      <c r="AB35" s="6">
        <f>AB34*100/E34</f>
        <v>40</v>
      </c>
      <c r="AC35" s="6">
        <f>AC34*100/E34</f>
        <v>10</v>
      </c>
      <c r="AD35" s="6">
        <f>AD34*100/E34</f>
        <v>50</v>
      </c>
      <c r="AE35" s="6">
        <f>AE34*100/E34</f>
        <v>40</v>
      </c>
      <c r="AF35" s="6">
        <f>AF34*100/E34</f>
        <v>10</v>
      </c>
      <c r="AG35" s="6">
        <f>AG34*100/E34</f>
        <v>50</v>
      </c>
      <c r="AH35" s="6">
        <f>AH34*100/E34</f>
        <v>50</v>
      </c>
      <c r="AI35" s="6">
        <f>AI34*100/E34</f>
        <v>0</v>
      </c>
    </row>
  </sheetData>
  <mergeCells count="64">
    <mergeCell ref="B35:D35"/>
    <mergeCell ref="AD25:AF25"/>
    <mergeCell ref="AG25:AG26"/>
    <mergeCell ref="AH25:AH26"/>
    <mergeCell ref="AI25:AI26"/>
    <mergeCell ref="B34:D34"/>
    <mergeCell ref="B24:B26"/>
    <mergeCell ref="C24:C26"/>
    <mergeCell ref="D24:D26"/>
    <mergeCell ref="E24:E26"/>
    <mergeCell ref="F24:H24"/>
    <mergeCell ref="I24:N24"/>
    <mergeCell ref="O24:Q24"/>
    <mergeCell ref="R24:AF24"/>
    <mergeCell ref="AG24:AI24"/>
    <mergeCell ref="F25:F26"/>
    <mergeCell ref="AA25:AC25"/>
    <mergeCell ref="AG19:AI19"/>
    <mergeCell ref="C20:H20"/>
    <mergeCell ref="O20:AI20"/>
    <mergeCell ref="C21:H21"/>
    <mergeCell ref="O22:W22"/>
    <mergeCell ref="P25:P26"/>
    <mergeCell ref="Q25:Q26"/>
    <mergeCell ref="R25:T25"/>
    <mergeCell ref="U25:W25"/>
    <mergeCell ref="X25:Z25"/>
    <mergeCell ref="G25:G26"/>
    <mergeCell ref="H25:H26"/>
    <mergeCell ref="I25:K25"/>
    <mergeCell ref="L25:N25"/>
    <mergeCell ref="O25:O26"/>
    <mergeCell ref="N2:AH2"/>
    <mergeCell ref="Q6:AE6"/>
    <mergeCell ref="N4:V4"/>
    <mergeCell ref="AF1:AH1"/>
    <mergeCell ref="A17:C17"/>
    <mergeCell ref="A16:C16"/>
    <mergeCell ref="A6:A8"/>
    <mergeCell ref="B6:B8"/>
    <mergeCell ref="C6:C8"/>
    <mergeCell ref="D6:D8"/>
    <mergeCell ref="E6:G6"/>
    <mergeCell ref="B2:G2"/>
    <mergeCell ref="B3:G3"/>
    <mergeCell ref="Q7:S7"/>
    <mergeCell ref="T7:V7"/>
    <mergeCell ref="W7:Y7"/>
    <mergeCell ref="H6:M6"/>
    <mergeCell ref="H7:J7"/>
    <mergeCell ref="K7:M7"/>
    <mergeCell ref="N6:P6"/>
    <mergeCell ref="AF6:AH6"/>
    <mergeCell ref="Z7:AB7"/>
    <mergeCell ref="AC7:AE7"/>
    <mergeCell ref="P7:P8"/>
    <mergeCell ref="AF7:AF8"/>
    <mergeCell ref="AG7:AG8"/>
    <mergeCell ref="AH7:AH8"/>
    <mergeCell ref="E7:E8"/>
    <mergeCell ref="F7:F8"/>
    <mergeCell ref="G7:G8"/>
    <mergeCell ref="N7:N8"/>
    <mergeCell ref="O7:O8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topLeftCell="C19" workbookViewId="0">
      <selection activeCell="P8" sqref="P8"/>
    </sheetView>
  </sheetViews>
  <sheetFormatPr defaultRowHeight="15" x14ac:dyDescent="0.25"/>
  <cols>
    <col min="1" max="1" width="2.28515625" hidden="1" customWidth="1"/>
    <col min="2" max="2" width="8.140625" hidden="1" customWidth="1"/>
    <col min="3" max="3" width="6.5703125" customWidth="1"/>
    <col min="4" max="4" width="4.7109375" customWidth="1"/>
    <col min="5" max="5" width="4" customWidth="1"/>
    <col min="6" max="6" width="2.85546875" customWidth="1"/>
    <col min="7" max="8" width="2.7109375" customWidth="1"/>
    <col min="9" max="9" width="2.85546875" customWidth="1"/>
    <col min="10" max="10" width="3.140625" customWidth="1"/>
    <col min="11" max="11" width="2.42578125" customWidth="1"/>
    <col min="12" max="12" width="3" customWidth="1"/>
    <col min="13" max="13" width="2.85546875" customWidth="1"/>
    <col min="14" max="14" width="2.42578125" customWidth="1"/>
    <col min="15" max="15" width="2.5703125" customWidth="1"/>
    <col min="16" max="16" width="2.42578125" customWidth="1"/>
    <col min="17" max="17" width="2.5703125" customWidth="1"/>
    <col min="18" max="18" width="3.42578125" customWidth="1"/>
    <col min="19" max="20" width="3.5703125" customWidth="1"/>
    <col min="21" max="21" width="3.42578125" customWidth="1"/>
    <col min="22" max="22" width="2.5703125" customWidth="1"/>
    <col min="23" max="24" width="3.28515625" customWidth="1"/>
    <col min="25" max="25" width="2.42578125" customWidth="1"/>
    <col min="26" max="26" width="3.140625" customWidth="1"/>
    <col min="27" max="27" width="3.28515625" customWidth="1"/>
    <col min="28" max="28" width="2.42578125" customWidth="1"/>
    <col min="29" max="29" width="3.28515625" customWidth="1"/>
    <col min="30" max="30" width="3" customWidth="1"/>
    <col min="31" max="31" width="2" customWidth="1"/>
    <col min="32" max="32" width="3" customWidth="1"/>
    <col min="33" max="33" width="3.42578125" customWidth="1"/>
    <col min="34" max="35" width="2.7109375" customWidth="1"/>
    <col min="36" max="36" width="2.85546875" customWidth="1"/>
    <col min="37" max="37" width="3.42578125" customWidth="1"/>
    <col min="38" max="38" width="3.28515625" customWidth="1"/>
  </cols>
  <sheetData>
    <row r="1" spans="1:37" x14ac:dyDescent="0.25">
      <c r="A1" s="12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73" t="s">
        <v>25</v>
      </c>
      <c r="AJ1" s="73"/>
      <c r="AK1" s="73"/>
    </row>
    <row r="2" spans="1:37" ht="15" customHeight="1" x14ac:dyDescent="0.25">
      <c r="A2" s="1"/>
      <c r="B2" s="66" t="s">
        <v>37</v>
      </c>
      <c r="C2" s="66"/>
      <c r="D2" s="66"/>
      <c r="E2" s="66"/>
      <c r="F2" s="66"/>
      <c r="G2" s="66"/>
      <c r="H2" s="45"/>
      <c r="I2" s="45"/>
      <c r="J2" s="45"/>
      <c r="K2" s="45"/>
      <c r="L2" s="45"/>
      <c r="M2" s="45"/>
      <c r="N2" s="45"/>
      <c r="O2" s="45"/>
      <c r="P2" s="45"/>
      <c r="Q2" s="68" t="s">
        <v>42</v>
      </c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</row>
    <row r="3" spans="1:37" ht="15.75" x14ac:dyDescent="0.25">
      <c r="A3" s="1"/>
      <c r="B3" s="68" t="s">
        <v>48</v>
      </c>
      <c r="C3" s="68"/>
      <c r="D3" s="68"/>
      <c r="E3" s="68"/>
      <c r="F3" s="68"/>
      <c r="G3" s="68"/>
      <c r="H3" s="46"/>
      <c r="I3" s="46"/>
      <c r="J3" s="46"/>
      <c r="K3" s="46"/>
      <c r="L3" s="46"/>
      <c r="M3" s="46"/>
      <c r="N3" s="46"/>
      <c r="O3" s="46"/>
      <c r="P3" s="46"/>
      <c r="Q3" s="45" t="s">
        <v>43</v>
      </c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</row>
    <row r="4" spans="1:37" ht="15.75" x14ac:dyDescent="0.25">
      <c r="A4" s="1"/>
      <c r="B4" s="45" t="s">
        <v>59</v>
      </c>
      <c r="C4" s="45" t="s">
        <v>58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68" t="s">
        <v>41</v>
      </c>
      <c r="R4" s="68"/>
      <c r="S4" s="68"/>
      <c r="T4" s="68"/>
      <c r="U4" s="68"/>
      <c r="V4" s="68"/>
      <c r="W4" s="68"/>
      <c r="X4" s="68"/>
      <c r="Y4" s="68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5" spans="1:37" ht="15.75" x14ac:dyDescent="0.25">
      <c r="A5" s="1"/>
      <c r="B5" s="45"/>
      <c r="C5" s="45" t="s">
        <v>60</v>
      </c>
      <c r="D5" s="45" t="s">
        <v>59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</row>
    <row r="6" spans="1:37" ht="60.75" customHeight="1" x14ac:dyDescent="0.25">
      <c r="A6" s="72" t="s">
        <v>0</v>
      </c>
      <c r="B6" s="67" t="s">
        <v>3</v>
      </c>
      <c r="C6" s="67" t="s">
        <v>4</v>
      </c>
      <c r="D6" s="67" t="s">
        <v>14</v>
      </c>
      <c r="E6" s="72" t="s">
        <v>5</v>
      </c>
      <c r="F6" s="72"/>
      <c r="G6" s="72"/>
      <c r="H6" s="63" t="s">
        <v>10</v>
      </c>
      <c r="I6" s="64"/>
      <c r="J6" s="64"/>
      <c r="K6" s="64"/>
      <c r="L6" s="64"/>
      <c r="M6" s="64"/>
      <c r="N6" s="64"/>
      <c r="O6" s="64"/>
      <c r="P6" s="65"/>
      <c r="Q6" s="67" t="s">
        <v>11</v>
      </c>
      <c r="R6" s="67"/>
      <c r="S6" s="67"/>
      <c r="T6" s="63" t="s">
        <v>12</v>
      </c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5"/>
      <c r="AI6" s="67" t="s">
        <v>9</v>
      </c>
      <c r="AJ6" s="67"/>
      <c r="AK6" s="67"/>
    </row>
    <row r="7" spans="1:37" ht="29.25" customHeight="1" x14ac:dyDescent="0.25">
      <c r="A7" s="72"/>
      <c r="B7" s="67"/>
      <c r="C7" s="67"/>
      <c r="D7" s="67"/>
      <c r="E7" s="61" t="s">
        <v>6</v>
      </c>
      <c r="F7" s="61" t="s">
        <v>7</v>
      </c>
      <c r="G7" s="61" t="s">
        <v>8</v>
      </c>
      <c r="H7" s="67" t="s">
        <v>21</v>
      </c>
      <c r="I7" s="67"/>
      <c r="J7" s="67"/>
      <c r="K7" s="67" t="s">
        <v>26</v>
      </c>
      <c r="L7" s="67"/>
      <c r="M7" s="67"/>
      <c r="N7" s="67" t="s">
        <v>32</v>
      </c>
      <c r="O7" s="67"/>
      <c r="P7" s="67"/>
      <c r="Q7" s="61" t="s">
        <v>6</v>
      </c>
      <c r="R7" s="61" t="s">
        <v>7</v>
      </c>
      <c r="S7" s="61" t="s">
        <v>8</v>
      </c>
      <c r="T7" s="63" t="s">
        <v>27</v>
      </c>
      <c r="U7" s="64"/>
      <c r="V7" s="65"/>
      <c r="W7" s="63" t="s">
        <v>23</v>
      </c>
      <c r="X7" s="64"/>
      <c r="Y7" s="65"/>
      <c r="Z7" s="63" t="s">
        <v>28</v>
      </c>
      <c r="AA7" s="64"/>
      <c r="AB7" s="65"/>
      <c r="AC7" s="63" t="s">
        <v>29</v>
      </c>
      <c r="AD7" s="64"/>
      <c r="AE7" s="65"/>
      <c r="AF7" s="63" t="s">
        <v>24</v>
      </c>
      <c r="AG7" s="64"/>
      <c r="AH7" s="65"/>
      <c r="AI7" s="61" t="s">
        <v>6</v>
      </c>
      <c r="AJ7" s="61" t="s">
        <v>7</v>
      </c>
      <c r="AK7" s="61" t="s">
        <v>8</v>
      </c>
    </row>
    <row r="8" spans="1:37" ht="39.75" customHeight="1" x14ac:dyDescent="0.25">
      <c r="A8" s="72"/>
      <c r="B8" s="67"/>
      <c r="C8" s="67"/>
      <c r="D8" s="67"/>
      <c r="E8" s="62"/>
      <c r="F8" s="62"/>
      <c r="G8" s="62"/>
      <c r="H8" s="37" t="s">
        <v>6</v>
      </c>
      <c r="I8" s="37" t="s">
        <v>7</v>
      </c>
      <c r="J8" s="37" t="s">
        <v>8</v>
      </c>
      <c r="K8" s="37" t="s">
        <v>6</v>
      </c>
      <c r="L8" s="37" t="s">
        <v>7</v>
      </c>
      <c r="M8" s="37" t="s">
        <v>8</v>
      </c>
      <c r="N8" s="37" t="s">
        <v>6</v>
      </c>
      <c r="O8" s="37" t="s">
        <v>7</v>
      </c>
      <c r="P8" s="37" t="s">
        <v>8</v>
      </c>
      <c r="Q8" s="62"/>
      <c r="R8" s="62"/>
      <c r="S8" s="62"/>
      <c r="T8" s="37" t="s">
        <v>6</v>
      </c>
      <c r="U8" s="37" t="s">
        <v>7</v>
      </c>
      <c r="V8" s="37" t="s">
        <v>8</v>
      </c>
      <c r="W8" s="37" t="s">
        <v>6</v>
      </c>
      <c r="X8" s="37" t="s">
        <v>7</v>
      </c>
      <c r="Y8" s="37" t="s">
        <v>8</v>
      </c>
      <c r="Z8" s="37" t="s">
        <v>6</v>
      </c>
      <c r="AA8" s="37" t="s">
        <v>7</v>
      </c>
      <c r="AB8" s="37" t="s">
        <v>8</v>
      </c>
      <c r="AC8" s="37" t="s">
        <v>6</v>
      </c>
      <c r="AD8" s="37" t="s">
        <v>7</v>
      </c>
      <c r="AE8" s="37" t="s">
        <v>8</v>
      </c>
      <c r="AF8" s="37" t="s">
        <v>6</v>
      </c>
      <c r="AG8" s="37" t="s">
        <v>7</v>
      </c>
      <c r="AH8" s="37" t="s">
        <v>8</v>
      </c>
      <c r="AI8" s="62"/>
      <c r="AJ8" s="62"/>
      <c r="AK8" s="62"/>
    </row>
    <row r="9" spans="1:37" x14ac:dyDescent="0.25">
      <c r="A9" s="38">
        <v>1</v>
      </c>
      <c r="B9" s="39" t="s">
        <v>49</v>
      </c>
      <c r="C9" s="39" t="s">
        <v>45</v>
      </c>
      <c r="D9" s="38">
        <v>4</v>
      </c>
      <c r="E9" s="39">
        <v>2</v>
      </c>
      <c r="F9" s="39">
        <v>2</v>
      </c>
      <c r="G9" s="39">
        <v>0</v>
      </c>
      <c r="H9" s="39">
        <v>1</v>
      </c>
      <c r="I9" s="39">
        <v>2</v>
      </c>
      <c r="J9" s="39">
        <v>1</v>
      </c>
      <c r="K9" s="39">
        <v>1</v>
      </c>
      <c r="L9" s="39">
        <v>2</v>
      </c>
      <c r="M9" s="39">
        <v>1</v>
      </c>
      <c r="N9" s="39">
        <v>1</v>
      </c>
      <c r="O9" s="39">
        <v>2</v>
      </c>
      <c r="P9" s="39">
        <v>1</v>
      </c>
      <c r="Q9" s="39">
        <v>0</v>
      </c>
      <c r="R9" s="39">
        <v>2</v>
      </c>
      <c r="S9" s="39">
        <v>2</v>
      </c>
      <c r="T9" s="39">
        <v>1</v>
      </c>
      <c r="U9" s="39">
        <v>3</v>
      </c>
      <c r="V9" s="39">
        <v>0</v>
      </c>
      <c r="W9" s="39">
        <v>1</v>
      </c>
      <c r="X9" s="39">
        <v>3</v>
      </c>
      <c r="Y9" s="39">
        <v>0</v>
      </c>
      <c r="Z9" s="39">
        <v>1</v>
      </c>
      <c r="AA9" s="39">
        <v>3</v>
      </c>
      <c r="AB9" s="39">
        <v>0</v>
      </c>
      <c r="AC9" s="39">
        <v>1</v>
      </c>
      <c r="AD9" s="39">
        <v>3</v>
      </c>
      <c r="AE9" s="39">
        <v>0</v>
      </c>
      <c r="AF9" s="39">
        <v>1</v>
      </c>
      <c r="AG9" s="39">
        <v>3</v>
      </c>
      <c r="AH9" s="39">
        <v>0</v>
      </c>
      <c r="AI9" s="39">
        <v>1</v>
      </c>
      <c r="AJ9" s="39">
        <v>3</v>
      </c>
      <c r="AK9" s="39">
        <v>0</v>
      </c>
    </row>
    <row r="10" spans="1:37" x14ac:dyDescent="0.25">
      <c r="A10" s="38">
        <v>2</v>
      </c>
      <c r="B10" s="39"/>
      <c r="C10" s="39" t="s">
        <v>46</v>
      </c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</row>
    <row r="11" spans="1:37" x14ac:dyDescent="0.25">
      <c r="A11" s="38">
        <v>3</v>
      </c>
      <c r="B11" s="39"/>
      <c r="C11" s="39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</row>
    <row r="12" spans="1:37" ht="1.5" customHeight="1" x14ac:dyDescent="0.25">
      <c r="A12" s="38">
        <v>4</v>
      </c>
      <c r="B12" s="39"/>
      <c r="C12" s="39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</row>
    <row r="13" spans="1:37" hidden="1" x14ac:dyDescent="0.25">
      <c r="A13" s="38">
        <v>5</v>
      </c>
      <c r="B13" s="39"/>
      <c r="C13" s="39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</row>
    <row r="14" spans="1:37" hidden="1" x14ac:dyDescent="0.25">
      <c r="A14" s="38">
        <v>6</v>
      </c>
      <c r="B14" s="39"/>
      <c r="C14" s="39"/>
      <c r="D14" s="38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</row>
    <row r="15" spans="1:37" hidden="1" x14ac:dyDescent="0.25">
      <c r="A15" s="38">
        <v>7</v>
      </c>
      <c r="B15" s="39"/>
      <c r="C15" s="39"/>
      <c r="D15" s="38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7" x14ac:dyDescent="0.25">
      <c r="A16" s="69" t="s">
        <v>15</v>
      </c>
      <c r="B16" s="70"/>
      <c r="C16" s="71"/>
      <c r="D16" s="40">
        <f>SUM(D9:D15)</f>
        <v>4</v>
      </c>
      <c r="E16" s="41">
        <f t="shared" ref="E16:AK16" si="0">SUM(E9:E15)</f>
        <v>2</v>
      </c>
      <c r="F16" s="41">
        <f t="shared" si="0"/>
        <v>2</v>
      </c>
      <c r="G16" s="41">
        <f t="shared" si="0"/>
        <v>0</v>
      </c>
      <c r="H16" s="41">
        <f t="shared" si="0"/>
        <v>1</v>
      </c>
      <c r="I16" s="41">
        <f t="shared" si="0"/>
        <v>2</v>
      </c>
      <c r="J16" s="41">
        <f t="shared" si="0"/>
        <v>1</v>
      </c>
      <c r="K16" s="41">
        <f t="shared" si="0"/>
        <v>1</v>
      </c>
      <c r="L16" s="41">
        <f t="shared" si="0"/>
        <v>2</v>
      </c>
      <c r="M16" s="41">
        <f t="shared" si="0"/>
        <v>1</v>
      </c>
      <c r="N16" s="41">
        <f t="shared" si="0"/>
        <v>1</v>
      </c>
      <c r="O16" s="41">
        <f t="shared" si="0"/>
        <v>2</v>
      </c>
      <c r="P16" s="41">
        <f t="shared" si="0"/>
        <v>1</v>
      </c>
      <c r="Q16" s="41">
        <f t="shared" si="0"/>
        <v>0</v>
      </c>
      <c r="R16" s="41">
        <f t="shared" si="0"/>
        <v>2</v>
      </c>
      <c r="S16" s="41">
        <f t="shared" si="0"/>
        <v>2</v>
      </c>
      <c r="T16" s="41">
        <f t="shared" si="0"/>
        <v>1</v>
      </c>
      <c r="U16" s="41">
        <f t="shared" si="0"/>
        <v>3</v>
      </c>
      <c r="V16" s="41">
        <f t="shared" si="0"/>
        <v>0</v>
      </c>
      <c r="W16" s="41">
        <f t="shared" si="0"/>
        <v>1</v>
      </c>
      <c r="X16" s="41">
        <f t="shared" si="0"/>
        <v>3</v>
      </c>
      <c r="Y16" s="41">
        <f t="shared" si="0"/>
        <v>0</v>
      </c>
      <c r="Z16" s="41">
        <f t="shared" si="0"/>
        <v>1</v>
      </c>
      <c r="AA16" s="41">
        <f t="shared" si="0"/>
        <v>3</v>
      </c>
      <c r="AB16" s="41">
        <f t="shared" si="0"/>
        <v>0</v>
      </c>
      <c r="AC16" s="41">
        <f t="shared" si="0"/>
        <v>1</v>
      </c>
      <c r="AD16" s="41">
        <f t="shared" si="0"/>
        <v>3</v>
      </c>
      <c r="AE16" s="41">
        <f t="shared" si="0"/>
        <v>0</v>
      </c>
      <c r="AF16" s="41">
        <f t="shared" si="0"/>
        <v>1</v>
      </c>
      <c r="AG16" s="41">
        <f t="shared" si="0"/>
        <v>3</v>
      </c>
      <c r="AH16" s="41">
        <f t="shared" si="0"/>
        <v>0</v>
      </c>
      <c r="AI16" s="41">
        <f t="shared" si="0"/>
        <v>1</v>
      </c>
      <c r="AJ16" s="41">
        <f t="shared" si="0"/>
        <v>3</v>
      </c>
      <c r="AK16" s="41">
        <f t="shared" si="0"/>
        <v>0</v>
      </c>
    </row>
    <row r="17" spans="1:38" x14ac:dyDescent="0.25">
      <c r="A17" s="69" t="s">
        <v>16</v>
      </c>
      <c r="B17" s="70"/>
      <c r="C17" s="70"/>
      <c r="D17" s="42">
        <f>D16*100/D16</f>
        <v>100</v>
      </c>
      <c r="E17" s="43">
        <f>E16*100/D16</f>
        <v>50</v>
      </c>
      <c r="F17" s="44">
        <f>F16*100/D16</f>
        <v>50</v>
      </c>
      <c r="G17" s="44">
        <f>G16*100/D16</f>
        <v>0</v>
      </c>
      <c r="H17" s="41">
        <f>H16*100/D16</f>
        <v>25</v>
      </c>
      <c r="I17" s="41">
        <f>I16*100/D16</f>
        <v>50</v>
      </c>
      <c r="J17" s="41">
        <f>J16*100/D16</f>
        <v>25</v>
      </c>
      <c r="K17" s="41">
        <f>K16*100/D16</f>
        <v>25</v>
      </c>
      <c r="L17" s="41">
        <f>L16*100/D16</f>
        <v>50</v>
      </c>
      <c r="M17" s="41">
        <f>M16*100/D16</f>
        <v>25</v>
      </c>
      <c r="N17" s="41">
        <f>N16*100/D16</f>
        <v>25</v>
      </c>
      <c r="O17" s="41">
        <f>O16*100/D16</f>
        <v>50</v>
      </c>
      <c r="P17" s="41">
        <f>P16*100/D16</f>
        <v>25</v>
      </c>
      <c r="Q17" s="41">
        <f>Q16*100/D16</f>
        <v>0</v>
      </c>
      <c r="R17" s="41">
        <f>R16*100/D16</f>
        <v>50</v>
      </c>
      <c r="S17" s="41">
        <f>S16*100/D16</f>
        <v>50</v>
      </c>
      <c r="T17" s="41">
        <f>T16*100/D16</f>
        <v>25</v>
      </c>
      <c r="U17" s="41">
        <f>U16*100/D16</f>
        <v>75</v>
      </c>
      <c r="V17" s="41">
        <f>V16*100/D16</f>
        <v>0</v>
      </c>
      <c r="W17" s="41">
        <f>W16*100/D16</f>
        <v>25</v>
      </c>
      <c r="X17" s="41">
        <f>X16*100/D16</f>
        <v>75</v>
      </c>
      <c r="Y17" s="41">
        <f>Y16*100/D16</f>
        <v>0</v>
      </c>
      <c r="Z17" s="41">
        <f>Z16*100/D16</f>
        <v>25</v>
      </c>
      <c r="AA17" s="41">
        <f>AA16*100/D16</f>
        <v>75</v>
      </c>
      <c r="AB17" s="41">
        <f>AB16*100/D16</f>
        <v>0</v>
      </c>
      <c r="AC17" s="41">
        <f>AC16*100/D16</f>
        <v>25</v>
      </c>
      <c r="AD17" s="41">
        <f>AD16*100/D16</f>
        <v>75</v>
      </c>
      <c r="AE17" s="41">
        <f>AE16*100/D16</f>
        <v>0</v>
      </c>
      <c r="AF17" s="41">
        <f>AF16*100/D16</f>
        <v>25</v>
      </c>
      <c r="AG17" s="41">
        <f>AG16*100/D16</f>
        <v>75</v>
      </c>
      <c r="AH17" s="41">
        <f>AH16*100/D16</f>
        <v>0</v>
      </c>
      <c r="AI17" s="41">
        <f>AI16*100/D16</f>
        <v>25</v>
      </c>
      <c r="AJ17" s="41">
        <f>AJ16*100/D16</f>
        <v>75</v>
      </c>
      <c r="AK17" s="41">
        <f>AK16*100/D16</f>
        <v>0</v>
      </c>
    </row>
    <row r="20" spans="1:38" x14ac:dyDescent="0.25">
      <c r="B20" s="12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73" t="s">
        <v>25</v>
      </c>
      <c r="AK20" s="73"/>
      <c r="AL20" s="73"/>
    </row>
    <row r="21" spans="1:38" ht="15.75" x14ac:dyDescent="0.25">
      <c r="B21" s="1"/>
      <c r="C21" s="66" t="s">
        <v>37</v>
      </c>
      <c r="D21" s="66"/>
      <c r="E21" s="66"/>
      <c r="F21" s="66"/>
      <c r="G21" s="66"/>
      <c r="H21" s="66"/>
      <c r="I21" s="45"/>
      <c r="J21" s="45"/>
      <c r="K21" s="45"/>
      <c r="L21" s="45"/>
      <c r="M21" s="45"/>
      <c r="N21" s="45"/>
      <c r="O21" s="45"/>
      <c r="P21" s="45"/>
      <c r="Q21" s="45"/>
      <c r="R21" s="68" t="s">
        <v>42</v>
      </c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</row>
    <row r="22" spans="1:38" ht="15.75" x14ac:dyDescent="0.25">
      <c r="B22" s="1"/>
      <c r="C22" s="68" t="s">
        <v>48</v>
      </c>
      <c r="D22" s="68"/>
      <c r="E22" s="68"/>
      <c r="F22" s="68"/>
      <c r="G22" s="68"/>
      <c r="H22" s="68"/>
      <c r="I22" s="46"/>
      <c r="J22" s="46"/>
      <c r="K22" s="46"/>
      <c r="L22" s="46"/>
      <c r="M22" s="46"/>
      <c r="N22" s="46"/>
      <c r="O22" s="46"/>
      <c r="P22" s="46"/>
      <c r="Q22" s="46"/>
      <c r="R22" s="45" t="s">
        <v>43</v>
      </c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</row>
    <row r="23" spans="1:38" ht="15.75" x14ac:dyDescent="0.25">
      <c r="B23" s="1"/>
      <c r="C23" s="45" t="s">
        <v>59</v>
      </c>
      <c r="D23" s="45" t="s">
        <v>63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68" t="s">
        <v>41</v>
      </c>
      <c r="S23" s="68"/>
      <c r="T23" s="68"/>
      <c r="U23" s="68"/>
      <c r="V23" s="68"/>
      <c r="W23" s="68"/>
      <c r="X23" s="68"/>
      <c r="Y23" s="68"/>
      <c r="Z23" s="68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</row>
    <row r="24" spans="1:38" ht="15.75" x14ac:dyDescent="0.25">
      <c r="B24" s="1"/>
      <c r="C24" s="45"/>
      <c r="D24" s="45" t="s">
        <v>64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</row>
    <row r="25" spans="1:38" x14ac:dyDescent="0.25">
      <c r="B25" s="72" t="s">
        <v>0</v>
      </c>
      <c r="C25" s="67" t="s">
        <v>3</v>
      </c>
      <c r="D25" s="67" t="s">
        <v>4</v>
      </c>
      <c r="E25" s="67" t="s">
        <v>14</v>
      </c>
      <c r="F25" s="72" t="s">
        <v>5</v>
      </c>
      <c r="G25" s="72"/>
      <c r="H25" s="72"/>
      <c r="I25" s="63" t="s">
        <v>10</v>
      </c>
      <c r="J25" s="64"/>
      <c r="K25" s="64"/>
      <c r="L25" s="64"/>
      <c r="M25" s="64"/>
      <c r="N25" s="64"/>
      <c r="O25" s="64"/>
      <c r="P25" s="64"/>
      <c r="Q25" s="65"/>
      <c r="R25" s="67" t="s">
        <v>11</v>
      </c>
      <c r="S25" s="67"/>
      <c r="T25" s="67"/>
      <c r="U25" s="63" t="s">
        <v>12</v>
      </c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5"/>
      <c r="AJ25" s="67" t="s">
        <v>9</v>
      </c>
      <c r="AK25" s="67"/>
      <c r="AL25" s="67"/>
    </row>
    <row r="26" spans="1:38" x14ac:dyDescent="0.25">
      <c r="B26" s="72"/>
      <c r="C26" s="67"/>
      <c r="D26" s="67"/>
      <c r="E26" s="67"/>
      <c r="F26" s="61" t="s">
        <v>6</v>
      </c>
      <c r="G26" s="61" t="s">
        <v>7</v>
      </c>
      <c r="H26" s="61" t="s">
        <v>8</v>
      </c>
      <c r="I26" s="67" t="s">
        <v>21</v>
      </c>
      <c r="J26" s="67"/>
      <c r="K26" s="67"/>
      <c r="L26" s="67" t="s">
        <v>26</v>
      </c>
      <c r="M26" s="67"/>
      <c r="N26" s="67"/>
      <c r="O26" s="67" t="s">
        <v>32</v>
      </c>
      <c r="P26" s="67"/>
      <c r="Q26" s="67"/>
      <c r="R26" s="61" t="s">
        <v>6</v>
      </c>
      <c r="S26" s="61" t="s">
        <v>7</v>
      </c>
      <c r="T26" s="61" t="s">
        <v>8</v>
      </c>
      <c r="U26" s="63" t="s">
        <v>27</v>
      </c>
      <c r="V26" s="64"/>
      <c r="W26" s="65"/>
      <c r="X26" s="63" t="s">
        <v>23</v>
      </c>
      <c r="Y26" s="64"/>
      <c r="Z26" s="65"/>
      <c r="AA26" s="63" t="s">
        <v>28</v>
      </c>
      <c r="AB26" s="64"/>
      <c r="AC26" s="65"/>
      <c r="AD26" s="63" t="s">
        <v>29</v>
      </c>
      <c r="AE26" s="64"/>
      <c r="AF26" s="65"/>
      <c r="AG26" s="63" t="s">
        <v>24</v>
      </c>
      <c r="AH26" s="64"/>
      <c r="AI26" s="65"/>
      <c r="AJ26" s="61" t="s">
        <v>6</v>
      </c>
      <c r="AK26" s="61" t="s">
        <v>7</v>
      </c>
      <c r="AL26" s="61" t="s">
        <v>8</v>
      </c>
    </row>
    <row r="27" spans="1:38" ht="68.25" customHeight="1" x14ac:dyDescent="0.25">
      <c r="B27" s="72"/>
      <c r="C27" s="67"/>
      <c r="D27" s="67"/>
      <c r="E27" s="67"/>
      <c r="F27" s="62"/>
      <c r="G27" s="62"/>
      <c r="H27" s="62"/>
      <c r="I27" s="37" t="s">
        <v>6</v>
      </c>
      <c r="J27" s="37" t="s">
        <v>7</v>
      </c>
      <c r="K27" s="37" t="s">
        <v>8</v>
      </c>
      <c r="L27" s="37" t="s">
        <v>6</v>
      </c>
      <c r="M27" s="37" t="s">
        <v>7</v>
      </c>
      <c r="N27" s="37" t="s">
        <v>8</v>
      </c>
      <c r="O27" s="37" t="s">
        <v>6</v>
      </c>
      <c r="P27" s="37" t="s">
        <v>7</v>
      </c>
      <c r="Q27" s="37" t="s">
        <v>8</v>
      </c>
      <c r="R27" s="62"/>
      <c r="S27" s="62"/>
      <c r="T27" s="62"/>
      <c r="U27" s="37" t="s">
        <v>6</v>
      </c>
      <c r="V27" s="37" t="s">
        <v>7</v>
      </c>
      <c r="W27" s="37" t="s">
        <v>8</v>
      </c>
      <c r="X27" s="37" t="s">
        <v>6</v>
      </c>
      <c r="Y27" s="37" t="s">
        <v>7</v>
      </c>
      <c r="Z27" s="37" t="s">
        <v>8</v>
      </c>
      <c r="AA27" s="37" t="s">
        <v>6</v>
      </c>
      <c r="AB27" s="37" t="s">
        <v>7</v>
      </c>
      <c r="AC27" s="37" t="s">
        <v>8</v>
      </c>
      <c r="AD27" s="37" t="s">
        <v>6</v>
      </c>
      <c r="AE27" s="37" t="s">
        <v>7</v>
      </c>
      <c r="AF27" s="37" t="s">
        <v>8</v>
      </c>
      <c r="AG27" s="37" t="s">
        <v>6</v>
      </c>
      <c r="AH27" s="37" t="s">
        <v>7</v>
      </c>
      <c r="AI27" s="37" t="s">
        <v>8</v>
      </c>
      <c r="AJ27" s="62"/>
      <c r="AK27" s="62"/>
      <c r="AL27" s="62"/>
    </row>
    <row r="28" spans="1:38" x14ac:dyDescent="0.25">
      <c r="B28" s="38">
        <v>1</v>
      </c>
      <c r="C28" s="39" t="s">
        <v>49</v>
      </c>
      <c r="D28" s="39" t="s">
        <v>45</v>
      </c>
      <c r="E28" s="38">
        <v>6</v>
      </c>
      <c r="F28" s="39">
        <v>3</v>
      </c>
      <c r="G28" s="39">
        <v>3</v>
      </c>
      <c r="H28" s="39">
        <v>0</v>
      </c>
      <c r="I28" s="39">
        <v>2</v>
      </c>
      <c r="J28" s="39">
        <v>4</v>
      </c>
      <c r="K28" s="39">
        <v>0</v>
      </c>
      <c r="L28" s="39">
        <v>2</v>
      </c>
      <c r="M28" s="39">
        <v>4</v>
      </c>
      <c r="N28" s="39">
        <v>0</v>
      </c>
      <c r="O28" s="39">
        <v>2</v>
      </c>
      <c r="P28" s="39">
        <v>4</v>
      </c>
      <c r="Q28" s="39">
        <v>0</v>
      </c>
      <c r="R28" s="39">
        <v>2</v>
      </c>
      <c r="S28" s="39">
        <v>4</v>
      </c>
      <c r="T28" s="39">
        <v>0</v>
      </c>
      <c r="U28" s="39">
        <v>4</v>
      </c>
      <c r="V28" s="39">
        <v>2</v>
      </c>
      <c r="W28" s="39">
        <v>0</v>
      </c>
      <c r="X28" s="39">
        <v>4</v>
      </c>
      <c r="Y28" s="39">
        <v>2</v>
      </c>
      <c r="Z28" s="39">
        <v>0</v>
      </c>
      <c r="AA28" s="39">
        <v>4</v>
      </c>
      <c r="AB28" s="39">
        <v>2</v>
      </c>
      <c r="AC28" s="39">
        <v>0</v>
      </c>
      <c r="AD28" s="39">
        <v>4</v>
      </c>
      <c r="AE28" s="39">
        <v>2</v>
      </c>
      <c r="AF28" s="39">
        <v>0</v>
      </c>
      <c r="AG28" s="39">
        <v>4</v>
      </c>
      <c r="AH28" s="39">
        <v>2</v>
      </c>
      <c r="AI28" s="39">
        <v>0</v>
      </c>
      <c r="AJ28" s="39">
        <v>4</v>
      </c>
      <c r="AK28" s="39">
        <v>2</v>
      </c>
      <c r="AL28" s="39">
        <v>0</v>
      </c>
    </row>
    <row r="29" spans="1:38" x14ac:dyDescent="0.25">
      <c r="B29" s="38">
        <v>2</v>
      </c>
      <c r="C29" s="39"/>
      <c r="D29" s="39" t="s">
        <v>46</v>
      </c>
      <c r="E29" s="38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</row>
    <row r="30" spans="1:38" x14ac:dyDescent="0.25">
      <c r="B30" s="38">
        <v>3</v>
      </c>
      <c r="C30" s="39"/>
      <c r="D30" s="39"/>
      <c r="E30" s="38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</row>
    <row r="31" spans="1:38" ht="2.25" customHeight="1" x14ac:dyDescent="0.25">
      <c r="B31" s="38">
        <v>4</v>
      </c>
      <c r="C31" s="39"/>
      <c r="D31" s="39"/>
      <c r="E31" s="38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</row>
    <row r="32" spans="1:38" hidden="1" x14ac:dyDescent="0.25">
      <c r="B32" s="38">
        <v>5</v>
      </c>
      <c r="C32" s="39"/>
      <c r="D32" s="39"/>
      <c r="E32" s="38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3" spans="2:38" hidden="1" x14ac:dyDescent="0.25">
      <c r="B33" s="38">
        <v>6</v>
      </c>
      <c r="C33" s="39"/>
      <c r="D33" s="39"/>
      <c r="E33" s="38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</row>
    <row r="34" spans="2:38" hidden="1" x14ac:dyDescent="0.25">
      <c r="B34" s="38">
        <v>7</v>
      </c>
      <c r="C34" s="39"/>
      <c r="D34" s="39"/>
      <c r="E34" s="38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2:38" x14ac:dyDescent="0.25">
      <c r="B35" s="69" t="s">
        <v>15</v>
      </c>
      <c r="C35" s="70"/>
      <c r="D35" s="71"/>
      <c r="E35" s="40">
        <f>SUM(E28:E34)</f>
        <v>6</v>
      </c>
      <c r="F35" s="41">
        <f t="shared" ref="F35:AL35" si="1">SUM(F28:F34)</f>
        <v>3</v>
      </c>
      <c r="G35" s="41">
        <f t="shared" si="1"/>
        <v>3</v>
      </c>
      <c r="H35" s="41">
        <f t="shared" si="1"/>
        <v>0</v>
      </c>
      <c r="I35" s="41">
        <f t="shared" si="1"/>
        <v>2</v>
      </c>
      <c r="J35" s="41">
        <f t="shared" si="1"/>
        <v>4</v>
      </c>
      <c r="K35" s="41">
        <f t="shared" si="1"/>
        <v>0</v>
      </c>
      <c r="L35" s="41">
        <f t="shared" si="1"/>
        <v>2</v>
      </c>
      <c r="M35" s="41">
        <f t="shared" si="1"/>
        <v>4</v>
      </c>
      <c r="N35" s="41">
        <f t="shared" si="1"/>
        <v>0</v>
      </c>
      <c r="O35" s="41">
        <f t="shared" si="1"/>
        <v>2</v>
      </c>
      <c r="P35" s="41">
        <f t="shared" si="1"/>
        <v>4</v>
      </c>
      <c r="Q35" s="41">
        <f t="shared" si="1"/>
        <v>0</v>
      </c>
      <c r="R35" s="41">
        <f t="shared" si="1"/>
        <v>2</v>
      </c>
      <c r="S35" s="41">
        <f t="shared" si="1"/>
        <v>4</v>
      </c>
      <c r="T35" s="41">
        <f t="shared" si="1"/>
        <v>0</v>
      </c>
      <c r="U35" s="41">
        <f t="shared" si="1"/>
        <v>4</v>
      </c>
      <c r="V35" s="41">
        <f t="shared" si="1"/>
        <v>2</v>
      </c>
      <c r="W35" s="41">
        <f t="shared" si="1"/>
        <v>0</v>
      </c>
      <c r="X35" s="41">
        <f t="shared" si="1"/>
        <v>4</v>
      </c>
      <c r="Y35" s="41">
        <f t="shared" si="1"/>
        <v>2</v>
      </c>
      <c r="Z35" s="41">
        <f t="shared" si="1"/>
        <v>0</v>
      </c>
      <c r="AA35" s="41">
        <f t="shared" si="1"/>
        <v>4</v>
      </c>
      <c r="AB35" s="41">
        <f t="shared" si="1"/>
        <v>2</v>
      </c>
      <c r="AC35" s="41">
        <f t="shared" si="1"/>
        <v>0</v>
      </c>
      <c r="AD35" s="41">
        <f t="shared" si="1"/>
        <v>4</v>
      </c>
      <c r="AE35" s="41">
        <f t="shared" si="1"/>
        <v>2</v>
      </c>
      <c r="AF35" s="41">
        <f t="shared" si="1"/>
        <v>0</v>
      </c>
      <c r="AG35" s="41">
        <f t="shared" si="1"/>
        <v>4</v>
      </c>
      <c r="AH35" s="41">
        <f t="shared" si="1"/>
        <v>2</v>
      </c>
      <c r="AI35" s="41">
        <f t="shared" si="1"/>
        <v>0</v>
      </c>
      <c r="AJ35" s="41">
        <f t="shared" si="1"/>
        <v>4</v>
      </c>
      <c r="AK35" s="41">
        <f t="shared" si="1"/>
        <v>2</v>
      </c>
      <c r="AL35" s="41">
        <f t="shared" si="1"/>
        <v>0</v>
      </c>
    </row>
    <row r="36" spans="2:38" x14ac:dyDescent="0.25">
      <c r="B36" s="69" t="s">
        <v>16</v>
      </c>
      <c r="C36" s="70"/>
      <c r="D36" s="70"/>
      <c r="E36" s="42">
        <f>E35*100/E35</f>
        <v>100</v>
      </c>
      <c r="F36" s="43">
        <f>F35*100/E35</f>
        <v>50</v>
      </c>
      <c r="G36" s="44">
        <f>G35*100/E35</f>
        <v>50</v>
      </c>
      <c r="H36" s="44">
        <f>H35*100/E35</f>
        <v>0</v>
      </c>
      <c r="I36" s="41">
        <f>I35*100/E35</f>
        <v>33.333333333333336</v>
      </c>
      <c r="J36" s="41">
        <f>J35*100/E35</f>
        <v>66.666666666666671</v>
      </c>
      <c r="K36" s="41">
        <f>K35*100/E35</f>
        <v>0</v>
      </c>
      <c r="L36" s="41">
        <f>L35*100/E35</f>
        <v>33.333333333333336</v>
      </c>
      <c r="M36" s="41">
        <f>M35*100/E35</f>
        <v>66.666666666666671</v>
      </c>
      <c r="N36" s="41">
        <f>N35*100/E35</f>
        <v>0</v>
      </c>
      <c r="O36" s="41">
        <f>O35*100/E35</f>
        <v>33.333333333333336</v>
      </c>
      <c r="P36" s="41">
        <f>P35*100/E35</f>
        <v>66.666666666666671</v>
      </c>
      <c r="Q36" s="41">
        <f>Q35*100/E35</f>
        <v>0</v>
      </c>
      <c r="R36" s="41">
        <f>R35*100/E35</f>
        <v>33.333333333333336</v>
      </c>
      <c r="S36" s="41">
        <f>S35*100/E35</f>
        <v>66.666666666666671</v>
      </c>
      <c r="T36" s="41">
        <f>T35*100/E35</f>
        <v>0</v>
      </c>
      <c r="U36" s="41">
        <f>U35*100/E35</f>
        <v>66.666666666666671</v>
      </c>
      <c r="V36" s="41">
        <f>V35*100/E35</f>
        <v>33.333333333333336</v>
      </c>
      <c r="W36" s="41">
        <f>W35*100/E35</f>
        <v>0</v>
      </c>
      <c r="X36" s="41">
        <f>X35*100/E35</f>
        <v>66.666666666666671</v>
      </c>
      <c r="Y36" s="41">
        <f>Y35*100/E35</f>
        <v>33.333333333333336</v>
      </c>
      <c r="Z36" s="41">
        <f>Z35*100/E35</f>
        <v>0</v>
      </c>
      <c r="AA36" s="41">
        <f>AA35*100/E35</f>
        <v>66.666666666666671</v>
      </c>
      <c r="AB36" s="41">
        <f>AB35*100/E35</f>
        <v>33.333333333333336</v>
      </c>
      <c r="AC36" s="41">
        <f>AC35*100/E35</f>
        <v>0</v>
      </c>
      <c r="AD36" s="41">
        <f>AD35*100/E35</f>
        <v>66.666666666666671</v>
      </c>
      <c r="AE36" s="41">
        <f>AE35*100/E35</f>
        <v>33.333333333333336</v>
      </c>
      <c r="AF36" s="41">
        <f>AF35*100/E35</f>
        <v>0</v>
      </c>
      <c r="AG36" s="41">
        <f>AG35*100/E35</f>
        <v>66.666666666666671</v>
      </c>
      <c r="AH36" s="41">
        <f>AH35*100/E35</f>
        <v>33.333333333333336</v>
      </c>
      <c r="AI36" s="41">
        <f>AI35*100/E35</f>
        <v>0</v>
      </c>
      <c r="AJ36" s="41">
        <f>AJ35*100/E35</f>
        <v>66.666666666666671</v>
      </c>
      <c r="AK36" s="41">
        <f>AK35*100/E35</f>
        <v>33.333333333333336</v>
      </c>
      <c r="AL36" s="41">
        <f>AL35*100/E35</f>
        <v>0</v>
      </c>
    </row>
  </sheetData>
  <mergeCells count="66">
    <mergeCell ref="B35:D35"/>
    <mergeCell ref="B36:D36"/>
    <mergeCell ref="AD26:AF26"/>
    <mergeCell ref="AG26:AI26"/>
    <mergeCell ref="AJ26:AJ27"/>
    <mergeCell ref="F26:F27"/>
    <mergeCell ref="G26:G27"/>
    <mergeCell ref="H26:H27"/>
    <mergeCell ref="B25:B27"/>
    <mergeCell ref="C25:C27"/>
    <mergeCell ref="D25:D27"/>
    <mergeCell ref="E25:E27"/>
    <mergeCell ref="F25:H25"/>
    <mergeCell ref="AK26:AK27"/>
    <mergeCell ref="AL26:AL27"/>
    <mergeCell ref="I25:Q25"/>
    <mergeCell ref="R25:T25"/>
    <mergeCell ref="U25:AI25"/>
    <mergeCell ref="AJ25:AL25"/>
    <mergeCell ref="I26:K26"/>
    <mergeCell ref="L26:N26"/>
    <mergeCell ref="O26:Q26"/>
    <mergeCell ref="R26:R27"/>
    <mergeCell ref="S26:S27"/>
    <mergeCell ref="T26:T27"/>
    <mergeCell ref="U26:W26"/>
    <mergeCell ref="X26:Z26"/>
    <mergeCell ref="AA26:AC26"/>
    <mergeCell ref="AJ20:AL20"/>
    <mergeCell ref="C21:H21"/>
    <mergeCell ref="R21:AL21"/>
    <mergeCell ref="C22:H22"/>
    <mergeCell ref="R23:Z23"/>
    <mergeCell ref="AI1:AK1"/>
    <mergeCell ref="B3:G3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Q2:AK2"/>
    <mergeCell ref="AJ7:AJ8"/>
    <mergeCell ref="AK7:AK8"/>
    <mergeCell ref="A17:C17"/>
    <mergeCell ref="A16:C16"/>
    <mergeCell ref="A6:A8"/>
    <mergeCell ref="B6:B8"/>
    <mergeCell ref="C6:C8"/>
    <mergeCell ref="AI7:AI8"/>
    <mergeCell ref="Z7:AB7"/>
    <mergeCell ref="AC7:AE7"/>
    <mergeCell ref="AF7:AH7"/>
    <mergeCell ref="B2:G2"/>
    <mergeCell ref="K7:M7"/>
    <mergeCell ref="N7:P7"/>
    <mergeCell ref="E7:E8"/>
    <mergeCell ref="F7:F8"/>
    <mergeCell ref="G7:G8"/>
    <mergeCell ref="Q4:Y4"/>
    <mergeCell ref="T6:AH6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topLeftCell="B25" zoomScale="80" zoomScaleNormal="80" workbookViewId="0">
      <selection activeCell="G7" sqref="G7:G8"/>
    </sheetView>
  </sheetViews>
  <sheetFormatPr defaultRowHeight="15" x14ac:dyDescent="0.25"/>
  <cols>
    <col min="1" max="1" width="3.42578125" hidden="1" customWidth="1"/>
    <col min="2" max="2" width="0.5703125" customWidth="1"/>
    <col min="3" max="3" width="8.28515625" customWidth="1"/>
    <col min="4" max="5" width="4.5703125" customWidth="1"/>
    <col min="6" max="14" width="3.28515625" customWidth="1"/>
    <col min="15" max="16" width="3" customWidth="1"/>
    <col min="17" max="17" width="3.28515625" customWidth="1"/>
    <col min="18" max="18" width="3.42578125" customWidth="1"/>
    <col min="19" max="19" width="3.28515625" customWidth="1"/>
    <col min="20" max="20" width="3" customWidth="1"/>
    <col min="21" max="22" width="3.28515625" customWidth="1"/>
    <col min="23" max="23" width="3" customWidth="1"/>
    <col min="24" max="24" width="3.28515625" customWidth="1"/>
    <col min="25" max="25" width="3.42578125" customWidth="1"/>
    <col min="26" max="27" width="3.28515625" customWidth="1"/>
    <col min="28" max="29" width="3.42578125" customWidth="1"/>
    <col min="30" max="30" width="3.28515625" customWidth="1"/>
    <col min="31" max="31" width="3" customWidth="1"/>
    <col min="32" max="32" width="3.28515625" customWidth="1"/>
    <col min="33" max="34" width="3.42578125" customWidth="1"/>
    <col min="35" max="35" width="3.5703125" customWidth="1"/>
    <col min="36" max="36" width="3.42578125" customWidth="1"/>
    <col min="37" max="37" width="3.7109375" customWidth="1"/>
    <col min="38" max="38" width="3.5703125" customWidth="1"/>
  </cols>
  <sheetData>
    <row r="1" spans="1:37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59" t="s">
        <v>25</v>
      </c>
      <c r="AJ1" s="59"/>
      <c r="AK1" s="59"/>
    </row>
    <row r="2" spans="1:37" ht="15" customHeight="1" x14ac:dyDescent="0.25">
      <c r="A2" s="1"/>
      <c r="B2" s="53" t="s">
        <v>38</v>
      </c>
      <c r="C2" s="53"/>
      <c r="D2" s="53"/>
      <c r="E2" s="53"/>
      <c r="F2" s="53"/>
      <c r="G2" s="53"/>
      <c r="H2" s="1"/>
      <c r="I2" s="1"/>
      <c r="J2" s="1"/>
      <c r="K2" s="1"/>
      <c r="L2" s="1"/>
      <c r="M2" s="1"/>
      <c r="N2" s="1"/>
      <c r="O2" s="1"/>
      <c r="P2" s="1"/>
      <c r="Q2" s="52" t="s">
        <v>42</v>
      </c>
      <c r="R2" s="52"/>
      <c r="S2" s="52"/>
      <c r="T2" s="52"/>
      <c r="U2" s="52"/>
      <c r="V2" s="52"/>
      <c r="W2" s="52"/>
      <c r="X2" s="52"/>
      <c r="Y2" s="52"/>
      <c r="Z2" s="5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 x14ac:dyDescent="0.25">
      <c r="A3" s="1"/>
      <c r="B3" s="52" t="s">
        <v>48</v>
      </c>
      <c r="C3" s="52"/>
      <c r="D3" s="52"/>
      <c r="E3" s="52"/>
      <c r="F3" s="52"/>
      <c r="G3" s="52"/>
      <c r="H3" s="2"/>
      <c r="I3" s="2"/>
      <c r="J3" s="2"/>
      <c r="K3" s="2"/>
      <c r="L3" s="2"/>
      <c r="M3" s="2"/>
      <c r="N3" s="2"/>
      <c r="O3" s="2"/>
      <c r="P3" s="2"/>
      <c r="Q3" s="52" t="s">
        <v>43</v>
      </c>
      <c r="R3" s="52"/>
      <c r="S3" s="52"/>
      <c r="T3" s="52"/>
      <c r="U3" s="52"/>
      <c r="V3" s="52"/>
      <c r="W3" s="52"/>
      <c r="X3" s="52"/>
      <c r="Y3" s="52"/>
      <c r="Z3" s="5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x14ac:dyDescent="0.25">
      <c r="A4" s="1"/>
      <c r="B4" s="1" t="s">
        <v>59</v>
      </c>
      <c r="C4" s="1" t="s">
        <v>58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0" t="s">
        <v>41</v>
      </c>
      <c r="R4" s="60"/>
      <c r="S4" s="60"/>
      <c r="T4" s="60"/>
      <c r="U4" s="60"/>
      <c r="V4" s="60"/>
      <c r="W4" s="60"/>
      <c r="X4" s="60"/>
      <c r="Y4" s="60"/>
      <c r="Z4" s="60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7" ht="15.75" x14ac:dyDescent="0.25">
      <c r="A5" s="1"/>
      <c r="B5" s="1"/>
      <c r="C5" s="1" t="s">
        <v>60</v>
      </c>
      <c r="D5" s="1" t="s">
        <v>59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 x14ac:dyDescent="0.25">
      <c r="A6" s="50" t="s">
        <v>0</v>
      </c>
      <c r="B6" s="51" t="s">
        <v>3</v>
      </c>
      <c r="C6" s="51" t="s">
        <v>4</v>
      </c>
      <c r="D6" s="51" t="s">
        <v>14</v>
      </c>
      <c r="E6" s="50" t="s">
        <v>5</v>
      </c>
      <c r="F6" s="50"/>
      <c r="G6" s="50"/>
      <c r="H6" s="56" t="s">
        <v>10</v>
      </c>
      <c r="I6" s="57"/>
      <c r="J6" s="57"/>
      <c r="K6" s="57"/>
      <c r="L6" s="57"/>
      <c r="M6" s="57"/>
      <c r="N6" s="57"/>
      <c r="O6" s="57"/>
      <c r="P6" s="58"/>
      <c r="Q6" s="51" t="s">
        <v>11</v>
      </c>
      <c r="R6" s="51"/>
      <c r="S6" s="51"/>
      <c r="T6" s="56" t="s">
        <v>12</v>
      </c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8"/>
      <c r="AI6" s="51" t="s">
        <v>9</v>
      </c>
      <c r="AJ6" s="51"/>
      <c r="AK6" s="51"/>
    </row>
    <row r="7" spans="1:37" ht="15" customHeight="1" x14ac:dyDescent="0.25">
      <c r="A7" s="50"/>
      <c r="B7" s="51"/>
      <c r="C7" s="51"/>
      <c r="D7" s="51"/>
      <c r="E7" s="54" t="s">
        <v>6</v>
      </c>
      <c r="F7" s="54" t="s">
        <v>7</v>
      </c>
      <c r="G7" s="54" t="s">
        <v>8</v>
      </c>
      <c r="H7" s="56" t="s">
        <v>21</v>
      </c>
      <c r="I7" s="57"/>
      <c r="J7" s="58"/>
      <c r="K7" s="56" t="s">
        <v>26</v>
      </c>
      <c r="L7" s="57"/>
      <c r="M7" s="58"/>
      <c r="N7" s="56" t="s">
        <v>32</v>
      </c>
      <c r="O7" s="57"/>
      <c r="P7" s="58"/>
      <c r="Q7" s="54" t="s">
        <v>6</v>
      </c>
      <c r="R7" s="54" t="s">
        <v>7</v>
      </c>
      <c r="S7" s="54" t="s">
        <v>8</v>
      </c>
      <c r="T7" s="56" t="s">
        <v>27</v>
      </c>
      <c r="U7" s="57"/>
      <c r="V7" s="58"/>
      <c r="W7" s="56" t="s">
        <v>23</v>
      </c>
      <c r="X7" s="57"/>
      <c r="Y7" s="58"/>
      <c r="Z7" s="56" t="s">
        <v>28</v>
      </c>
      <c r="AA7" s="57"/>
      <c r="AB7" s="58"/>
      <c r="AC7" s="56" t="s">
        <v>29</v>
      </c>
      <c r="AD7" s="57"/>
      <c r="AE7" s="58"/>
      <c r="AF7" s="56" t="s">
        <v>24</v>
      </c>
      <c r="AG7" s="57"/>
      <c r="AH7" s="58"/>
      <c r="AI7" s="54" t="s">
        <v>6</v>
      </c>
      <c r="AJ7" s="54" t="s">
        <v>7</v>
      </c>
      <c r="AK7" s="54" t="s">
        <v>8</v>
      </c>
    </row>
    <row r="8" spans="1:37" ht="45" customHeight="1" x14ac:dyDescent="0.25">
      <c r="A8" s="50"/>
      <c r="B8" s="51"/>
      <c r="C8" s="51"/>
      <c r="D8" s="51"/>
      <c r="E8" s="55"/>
      <c r="F8" s="55"/>
      <c r="G8" s="55"/>
      <c r="H8" s="10" t="s">
        <v>6</v>
      </c>
      <c r="I8" s="10" t="s">
        <v>7</v>
      </c>
      <c r="J8" s="10" t="s">
        <v>8</v>
      </c>
      <c r="K8" s="10" t="s">
        <v>6</v>
      </c>
      <c r="L8" s="10" t="s">
        <v>7</v>
      </c>
      <c r="M8" s="10" t="s">
        <v>8</v>
      </c>
      <c r="N8" s="10" t="s">
        <v>6</v>
      </c>
      <c r="O8" s="10" t="s">
        <v>7</v>
      </c>
      <c r="P8" s="10" t="s">
        <v>8</v>
      </c>
      <c r="Q8" s="55"/>
      <c r="R8" s="55"/>
      <c r="S8" s="55"/>
      <c r="T8" s="10" t="s">
        <v>6</v>
      </c>
      <c r="U8" s="10" t="s">
        <v>7</v>
      </c>
      <c r="V8" s="10" t="s">
        <v>8</v>
      </c>
      <c r="W8" s="10" t="s">
        <v>6</v>
      </c>
      <c r="X8" s="10" t="s">
        <v>7</v>
      </c>
      <c r="Y8" s="10" t="s">
        <v>8</v>
      </c>
      <c r="Z8" s="10" t="s">
        <v>6</v>
      </c>
      <c r="AA8" s="10" t="s">
        <v>7</v>
      </c>
      <c r="AB8" s="10" t="s">
        <v>8</v>
      </c>
      <c r="AC8" s="10" t="s">
        <v>6</v>
      </c>
      <c r="AD8" s="10" t="s">
        <v>7</v>
      </c>
      <c r="AE8" s="10" t="s">
        <v>8</v>
      </c>
      <c r="AF8" s="10" t="s">
        <v>6</v>
      </c>
      <c r="AG8" s="10" t="s">
        <v>7</v>
      </c>
      <c r="AH8" s="10" t="s">
        <v>8</v>
      </c>
      <c r="AI8" s="55"/>
      <c r="AJ8" s="55"/>
      <c r="AK8" s="55"/>
    </row>
    <row r="9" spans="1:37" ht="15.75" x14ac:dyDescent="0.25">
      <c r="A9" s="11">
        <v>1</v>
      </c>
      <c r="B9" s="3" t="s">
        <v>50</v>
      </c>
      <c r="C9" s="3" t="s">
        <v>45</v>
      </c>
      <c r="D9" s="11">
        <v>8</v>
      </c>
      <c r="E9" s="3">
        <v>3</v>
      </c>
      <c r="F9" s="3">
        <v>2</v>
      </c>
      <c r="G9" s="3">
        <v>3</v>
      </c>
      <c r="H9" s="3">
        <v>2</v>
      </c>
      <c r="I9" s="3">
        <v>3</v>
      </c>
      <c r="J9" s="3">
        <v>3</v>
      </c>
      <c r="K9" s="3">
        <v>2</v>
      </c>
      <c r="L9" s="3">
        <v>3</v>
      </c>
      <c r="M9" s="3">
        <v>3</v>
      </c>
      <c r="N9" s="3">
        <v>2</v>
      </c>
      <c r="O9" s="3">
        <v>3</v>
      </c>
      <c r="P9" s="3">
        <v>3</v>
      </c>
      <c r="Q9" s="3">
        <v>1</v>
      </c>
      <c r="R9" s="3">
        <v>4</v>
      </c>
      <c r="S9" s="3">
        <v>3</v>
      </c>
      <c r="T9" s="3">
        <v>2</v>
      </c>
      <c r="U9" s="3">
        <v>3</v>
      </c>
      <c r="V9" s="3">
        <v>3</v>
      </c>
      <c r="W9" s="3">
        <v>2</v>
      </c>
      <c r="X9" s="3">
        <v>3</v>
      </c>
      <c r="Y9" s="3">
        <v>3</v>
      </c>
      <c r="Z9" s="3">
        <v>2</v>
      </c>
      <c r="AA9" s="3">
        <v>3</v>
      </c>
      <c r="AB9" s="3">
        <v>3</v>
      </c>
      <c r="AC9" s="3">
        <v>2</v>
      </c>
      <c r="AD9" s="3">
        <v>3</v>
      </c>
      <c r="AE9" s="3">
        <v>3</v>
      </c>
      <c r="AF9" s="3">
        <v>2</v>
      </c>
      <c r="AG9" s="3">
        <v>3</v>
      </c>
      <c r="AH9" s="3">
        <v>3</v>
      </c>
      <c r="AI9" s="3">
        <v>3</v>
      </c>
      <c r="AJ9" s="3">
        <v>2</v>
      </c>
      <c r="AK9" s="3">
        <v>3</v>
      </c>
    </row>
    <row r="10" spans="1:37" ht="15.75" x14ac:dyDescent="0.25">
      <c r="A10" s="11">
        <v>2</v>
      </c>
      <c r="B10" s="3"/>
      <c r="C10" s="3" t="s">
        <v>46</v>
      </c>
      <c r="D10" s="1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 x14ac:dyDescent="0.25">
      <c r="A11" s="11">
        <v>3</v>
      </c>
      <c r="B11" s="3"/>
      <c r="C11" s="3"/>
      <c r="D11" s="1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4.5" customHeight="1" x14ac:dyDescent="0.25">
      <c r="A12" s="11">
        <v>4</v>
      </c>
      <c r="B12" s="3"/>
      <c r="C12" s="3"/>
      <c r="D12" s="11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 hidden="1" x14ac:dyDescent="0.25">
      <c r="A13" s="11">
        <v>5</v>
      </c>
      <c r="B13" s="3"/>
      <c r="C13" s="3"/>
      <c r="D13" s="11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 hidden="1" x14ac:dyDescent="0.25">
      <c r="A14" s="11">
        <v>6</v>
      </c>
      <c r="B14" s="3"/>
      <c r="C14" s="3"/>
      <c r="D14" s="1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hidden="1" x14ac:dyDescent="0.25">
      <c r="A15" s="11">
        <v>7</v>
      </c>
      <c r="B15" s="3"/>
      <c r="C15" s="3"/>
      <c r="D15" s="1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47" t="s">
        <v>15</v>
      </c>
      <c r="B16" s="48"/>
      <c r="C16" s="49"/>
      <c r="D16" s="16">
        <f>SUM(D9:D15)</f>
        <v>8</v>
      </c>
      <c r="E16" s="6">
        <f t="shared" ref="E16:AK16" si="0">SUM(E9:E15)</f>
        <v>3</v>
      </c>
      <c r="F16" s="6">
        <f t="shared" si="0"/>
        <v>2</v>
      </c>
      <c r="G16" s="6">
        <f t="shared" si="0"/>
        <v>3</v>
      </c>
      <c r="H16" s="6">
        <f t="shared" si="0"/>
        <v>2</v>
      </c>
      <c r="I16" s="6">
        <f t="shared" si="0"/>
        <v>3</v>
      </c>
      <c r="J16" s="6">
        <f t="shared" si="0"/>
        <v>3</v>
      </c>
      <c r="K16" s="6">
        <f t="shared" si="0"/>
        <v>2</v>
      </c>
      <c r="L16" s="6">
        <f t="shared" si="0"/>
        <v>3</v>
      </c>
      <c r="M16" s="6">
        <f t="shared" si="0"/>
        <v>3</v>
      </c>
      <c r="N16" s="6">
        <f t="shared" si="0"/>
        <v>2</v>
      </c>
      <c r="O16" s="6">
        <f t="shared" si="0"/>
        <v>3</v>
      </c>
      <c r="P16" s="6">
        <f t="shared" si="0"/>
        <v>3</v>
      </c>
      <c r="Q16" s="6">
        <f t="shared" si="0"/>
        <v>1</v>
      </c>
      <c r="R16" s="6">
        <f t="shared" si="0"/>
        <v>4</v>
      </c>
      <c r="S16" s="6">
        <f t="shared" si="0"/>
        <v>3</v>
      </c>
      <c r="T16" s="6">
        <f t="shared" si="0"/>
        <v>2</v>
      </c>
      <c r="U16" s="6">
        <f t="shared" si="0"/>
        <v>3</v>
      </c>
      <c r="V16" s="6">
        <f t="shared" si="0"/>
        <v>3</v>
      </c>
      <c r="W16" s="6">
        <f t="shared" si="0"/>
        <v>2</v>
      </c>
      <c r="X16" s="6">
        <f t="shared" si="0"/>
        <v>3</v>
      </c>
      <c r="Y16" s="6">
        <f t="shared" si="0"/>
        <v>3</v>
      </c>
      <c r="Z16" s="6">
        <f t="shared" si="0"/>
        <v>2</v>
      </c>
      <c r="AA16" s="6">
        <f t="shared" si="0"/>
        <v>3</v>
      </c>
      <c r="AB16" s="6">
        <f t="shared" si="0"/>
        <v>3</v>
      </c>
      <c r="AC16" s="6">
        <f t="shared" si="0"/>
        <v>2</v>
      </c>
      <c r="AD16" s="6">
        <f t="shared" si="0"/>
        <v>3</v>
      </c>
      <c r="AE16" s="6">
        <f t="shared" si="0"/>
        <v>3</v>
      </c>
      <c r="AF16" s="6">
        <f t="shared" si="0"/>
        <v>2</v>
      </c>
      <c r="AG16" s="6">
        <f t="shared" si="0"/>
        <v>3</v>
      </c>
      <c r="AH16" s="6">
        <f t="shared" si="0"/>
        <v>3</v>
      </c>
      <c r="AI16" s="6">
        <f t="shared" si="0"/>
        <v>3</v>
      </c>
      <c r="AJ16" s="6">
        <f t="shared" si="0"/>
        <v>2</v>
      </c>
      <c r="AK16" s="6">
        <f t="shared" si="0"/>
        <v>3</v>
      </c>
    </row>
    <row r="17" spans="1:38" ht="15.75" x14ac:dyDescent="0.25">
      <c r="A17" s="47" t="s">
        <v>16</v>
      </c>
      <c r="B17" s="48"/>
      <c r="C17" s="48"/>
      <c r="D17" s="17">
        <f>D16*100/D16</f>
        <v>100</v>
      </c>
      <c r="E17" s="8">
        <f>E16*100/D16</f>
        <v>37.5</v>
      </c>
      <c r="F17" s="9">
        <f>F16*100/D16</f>
        <v>25</v>
      </c>
      <c r="G17" s="9">
        <f>G16*100/D16</f>
        <v>37.5</v>
      </c>
      <c r="H17" s="6">
        <f>H16*100/D16</f>
        <v>25</v>
      </c>
      <c r="I17" s="6">
        <f>I16*100/D16</f>
        <v>37.5</v>
      </c>
      <c r="J17" s="6">
        <f>J16*100/D16</f>
        <v>37.5</v>
      </c>
      <c r="K17" s="6">
        <f>K16*100/D16</f>
        <v>25</v>
      </c>
      <c r="L17" s="6">
        <f>L16*100/D16</f>
        <v>37.5</v>
      </c>
      <c r="M17" s="6">
        <f>M16*100/D16</f>
        <v>37.5</v>
      </c>
      <c r="N17" s="6">
        <f>N16*100/D16</f>
        <v>25</v>
      </c>
      <c r="O17" s="6">
        <f>O16*100/D16</f>
        <v>37.5</v>
      </c>
      <c r="P17" s="6">
        <f>P16*100/D16</f>
        <v>37.5</v>
      </c>
      <c r="Q17" s="6">
        <f>Q16*100/D16</f>
        <v>12.5</v>
      </c>
      <c r="R17" s="6">
        <f>R16*100/D16</f>
        <v>50</v>
      </c>
      <c r="S17" s="6">
        <f>S16*100/D16</f>
        <v>37.5</v>
      </c>
      <c r="T17" s="6">
        <f>T16*100/D16</f>
        <v>25</v>
      </c>
      <c r="U17" s="6">
        <f>U16*100/D16</f>
        <v>37.5</v>
      </c>
      <c r="V17" s="6">
        <f>V16*100/D16</f>
        <v>37.5</v>
      </c>
      <c r="W17" s="6">
        <f>W16*100/D16</f>
        <v>25</v>
      </c>
      <c r="X17" s="6">
        <f>X16*100/D16</f>
        <v>37.5</v>
      </c>
      <c r="Y17" s="6">
        <f>Y16*100/D16</f>
        <v>37.5</v>
      </c>
      <c r="Z17" s="6">
        <f>Z16*100/D16</f>
        <v>25</v>
      </c>
      <c r="AA17" s="6">
        <f>AA16*100/D16</f>
        <v>37.5</v>
      </c>
      <c r="AB17" s="6">
        <f>AB16*100/D16</f>
        <v>37.5</v>
      </c>
      <c r="AC17" s="6">
        <f>AC16*100/D16</f>
        <v>25</v>
      </c>
      <c r="AD17" s="6">
        <f>AD16*100/D16</f>
        <v>37.5</v>
      </c>
      <c r="AE17" s="6">
        <f>AE16*100/D16</f>
        <v>37.5</v>
      </c>
      <c r="AF17" s="6">
        <f>AF16*100/D16</f>
        <v>25</v>
      </c>
      <c r="AG17" s="6">
        <f>AG16*100/D16</f>
        <v>37.5</v>
      </c>
      <c r="AH17" s="6">
        <f>AH16*100/D16</f>
        <v>37.5</v>
      </c>
      <c r="AI17" s="6">
        <f>AI16*100/D16</f>
        <v>37.5</v>
      </c>
      <c r="AJ17" s="6">
        <f>AJ16*100/D16</f>
        <v>25</v>
      </c>
      <c r="AK17" s="6">
        <f>AK16*100/D16</f>
        <v>37.5</v>
      </c>
    </row>
    <row r="20" spans="1:38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59" t="s">
        <v>25</v>
      </c>
      <c r="AK20" s="59"/>
      <c r="AL20" s="59"/>
    </row>
    <row r="21" spans="1:38" ht="15.75" x14ac:dyDescent="0.25">
      <c r="B21" s="1"/>
      <c r="C21" s="53" t="s">
        <v>38</v>
      </c>
      <c r="D21" s="53"/>
      <c r="E21" s="53"/>
      <c r="F21" s="53"/>
      <c r="G21" s="53"/>
      <c r="H21" s="53"/>
      <c r="I21" s="1"/>
      <c r="J21" s="1"/>
      <c r="K21" s="1"/>
      <c r="L21" s="1"/>
      <c r="M21" s="1"/>
      <c r="N21" s="1"/>
      <c r="O21" s="1"/>
      <c r="P21" s="1"/>
      <c r="Q21" s="1"/>
      <c r="R21" s="52" t="s">
        <v>42</v>
      </c>
      <c r="S21" s="52"/>
      <c r="T21" s="52"/>
      <c r="U21" s="52"/>
      <c r="V21" s="52"/>
      <c r="W21" s="52"/>
      <c r="X21" s="52"/>
      <c r="Y21" s="52"/>
      <c r="Z21" s="52"/>
      <c r="AA21" s="52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</row>
    <row r="22" spans="1:38" ht="15.75" x14ac:dyDescent="0.25">
      <c r="B22" s="1"/>
      <c r="C22" s="52" t="s">
        <v>48</v>
      </c>
      <c r="D22" s="52"/>
      <c r="E22" s="52"/>
      <c r="F22" s="52"/>
      <c r="G22" s="52"/>
      <c r="H22" s="52"/>
      <c r="I22" s="29"/>
      <c r="J22" s="29"/>
      <c r="K22" s="29"/>
      <c r="L22" s="29"/>
      <c r="M22" s="29"/>
      <c r="N22" s="29"/>
      <c r="O22" s="29"/>
      <c r="P22" s="29"/>
      <c r="Q22" s="29"/>
      <c r="R22" s="52" t="s">
        <v>43</v>
      </c>
      <c r="S22" s="52"/>
      <c r="T22" s="52"/>
      <c r="U22" s="52"/>
      <c r="V22" s="52"/>
      <c r="W22" s="52"/>
      <c r="X22" s="52"/>
      <c r="Y22" s="52"/>
      <c r="Z22" s="52"/>
      <c r="AA22" s="52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</row>
    <row r="23" spans="1:38" ht="15.75" x14ac:dyDescent="0.25">
      <c r="B23" s="1"/>
      <c r="C23" s="1" t="s">
        <v>59</v>
      </c>
      <c r="D23" s="1" t="s">
        <v>63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60" t="s">
        <v>41</v>
      </c>
      <c r="S23" s="60"/>
      <c r="T23" s="60"/>
      <c r="U23" s="60"/>
      <c r="V23" s="60"/>
      <c r="W23" s="60"/>
      <c r="X23" s="60"/>
      <c r="Y23" s="60"/>
      <c r="Z23" s="60"/>
      <c r="AA23" s="60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</row>
    <row r="24" spans="1:38" ht="15.75" x14ac:dyDescent="0.25">
      <c r="B24" s="1"/>
      <c r="C24" s="1"/>
      <c r="D24" s="1" t="s">
        <v>64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5.75" x14ac:dyDescent="0.25">
      <c r="B25" s="50" t="s">
        <v>0</v>
      </c>
      <c r="C25" s="51" t="s">
        <v>3</v>
      </c>
      <c r="D25" s="51" t="s">
        <v>4</v>
      </c>
      <c r="E25" s="51" t="s">
        <v>14</v>
      </c>
      <c r="F25" s="50" t="s">
        <v>5</v>
      </c>
      <c r="G25" s="50"/>
      <c r="H25" s="50"/>
      <c r="I25" s="56" t="s">
        <v>10</v>
      </c>
      <c r="J25" s="57"/>
      <c r="K25" s="57"/>
      <c r="L25" s="57"/>
      <c r="M25" s="57"/>
      <c r="N25" s="57"/>
      <c r="O25" s="57"/>
      <c r="P25" s="57"/>
      <c r="Q25" s="58"/>
      <c r="R25" s="51" t="s">
        <v>11</v>
      </c>
      <c r="S25" s="51"/>
      <c r="T25" s="51"/>
      <c r="U25" s="56" t="s">
        <v>12</v>
      </c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8"/>
      <c r="AJ25" s="51" t="s">
        <v>9</v>
      </c>
      <c r="AK25" s="51"/>
      <c r="AL25" s="51"/>
    </row>
    <row r="26" spans="1:38" ht="15.75" x14ac:dyDescent="0.25">
      <c r="B26" s="50"/>
      <c r="C26" s="51"/>
      <c r="D26" s="51"/>
      <c r="E26" s="51"/>
      <c r="F26" s="54" t="s">
        <v>6</v>
      </c>
      <c r="G26" s="54" t="s">
        <v>7</v>
      </c>
      <c r="H26" s="54" t="s">
        <v>8</v>
      </c>
      <c r="I26" s="56" t="s">
        <v>21</v>
      </c>
      <c r="J26" s="57"/>
      <c r="K26" s="58"/>
      <c r="L26" s="56" t="s">
        <v>26</v>
      </c>
      <c r="M26" s="57"/>
      <c r="N26" s="58"/>
      <c r="O26" s="56" t="s">
        <v>32</v>
      </c>
      <c r="P26" s="57"/>
      <c r="Q26" s="58"/>
      <c r="R26" s="54" t="s">
        <v>6</v>
      </c>
      <c r="S26" s="54" t="s">
        <v>7</v>
      </c>
      <c r="T26" s="54" t="s">
        <v>8</v>
      </c>
      <c r="U26" s="56" t="s">
        <v>27</v>
      </c>
      <c r="V26" s="57"/>
      <c r="W26" s="58"/>
      <c r="X26" s="56" t="s">
        <v>23</v>
      </c>
      <c r="Y26" s="57"/>
      <c r="Z26" s="58"/>
      <c r="AA26" s="56" t="s">
        <v>28</v>
      </c>
      <c r="AB26" s="57"/>
      <c r="AC26" s="58"/>
      <c r="AD26" s="56" t="s">
        <v>29</v>
      </c>
      <c r="AE26" s="57"/>
      <c r="AF26" s="58"/>
      <c r="AG26" s="56" t="s">
        <v>24</v>
      </c>
      <c r="AH26" s="57"/>
      <c r="AI26" s="58"/>
      <c r="AJ26" s="54" t="s">
        <v>6</v>
      </c>
      <c r="AK26" s="54" t="s">
        <v>7</v>
      </c>
      <c r="AL26" s="54" t="s">
        <v>8</v>
      </c>
    </row>
    <row r="27" spans="1:38" ht="77.25" customHeight="1" x14ac:dyDescent="0.25">
      <c r="B27" s="50"/>
      <c r="C27" s="51"/>
      <c r="D27" s="51"/>
      <c r="E27" s="51"/>
      <c r="F27" s="55"/>
      <c r="G27" s="55"/>
      <c r="H27" s="55"/>
      <c r="I27" s="28" t="s">
        <v>6</v>
      </c>
      <c r="J27" s="28" t="s">
        <v>7</v>
      </c>
      <c r="K27" s="28" t="s">
        <v>8</v>
      </c>
      <c r="L27" s="28" t="s">
        <v>6</v>
      </c>
      <c r="M27" s="28" t="s">
        <v>7</v>
      </c>
      <c r="N27" s="28" t="s">
        <v>8</v>
      </c>
      <c r="O27" s="28" t="s">
        <v>6</v>
      </c>
      <c r="P27" s="28" t="s">
        <v>7</v>
      </c>
      <c r="Q27" s="28" t="s">
        <v>8</v>
      </c>
      <c r="R27" s="55"/>
      <c r="S27" s="55"/>
      <c r="T27" s="55"/>
      <c r="U27" s="28" t="s">
        <v>6</v>
      </c>
      <c r="V27" s="28" t="s">
        <v>7</v>
      </c>
      <c r="W27" s="28" t="s">
        <v>8</v>
      </c>
      <c r="X27" s="28" t="s">
        <v>6</v>
      </c>
      <c r="Y27" s="28" t="s">
        <v>7</v>
      </c>
      <c r="Z27" s="28" t="s">
        <v>8</v>
      </c>
      <c r="AA27" s="28" t="s">
        <v>6</v>
      </c>
      <c r="AB27" s="28" t="s">
        <v>7</v>
      </c>
      <c r="AC27" s="28" t="s">
        <v>8</v>
      </c>
      <c r="AD27" s="28" t="s">
        <v>6</v>
      </c>
      <c r="AE27" s="28" t="s">
        <v>7</v>
      </c>
      <c r="AF27" s="28" t="s">
        <v>8</v>
      </c>
      <c r="AG27" s="28" t="s">
        <v>6</v>
      </c>
      <c r="AH27" s="28" t="s">
        <v>7</v>
      </c>
      <c r="AI27" s="28" t="s">
        <v>8</v>
      </c>
      <c r="AJ27" s="55"/>
      <c r="AK27" s="55"/>
      <c r="AL27" s="55"/>
    </row>
    <row r="28" spans="1:38" ht="15.75" x14ac:dyDescent="0.25">
      <c r="B28" s="30">
        <v>1</v>
      </c>
      <c r="C28" s="3" t="s">
        <v>50</v>
      </c>
      <c r="D28" s="3" t="s">
        <v>45</v>
      </c>
      <c r="E28" s="30">
        <v>8</v>
      </c>
      <c r="F28" s="3">
        <v>5</v>
      </c>
      <c r="G28" s="3">
        <v>0</v>
      </c>
      <c r="H28" s="3">
        <v>3</v>
      </c>
      <c r="I28" s="3">
        <v>5</v>
      </c>
      <c r="J28" s="3">
        <v>0</v>
      </c>
      <c r="K28" s="3">
        <v>3</v>
      </c>
      <c r="L28" s="3">
        <v>5</v>
      </c>
      <c r="M28" s="3">
        <v>0</v>
      </c>
      <c r="N28" s="3">
        <v>3</v>
      </c>
      <c r="O28" s="3">
        <v>5</v>
      </c>
      <c r="P28" s="3">
        <v>0</v>
      </c>
      <c r="Q28" s="3">
        <v>3</v>
      </c>
      <c r="R28" s="3">
        <v>5</v>
      </c>
      <c r="S28" s="3">
        <v>0</v>
      </c>
      <c r="T28" s="3">
        <v>3</v>
      </c>
      <c r="U28" s="3">
        <v>5</v>
      </c>
      <c r="V28" s="3">
        <v>0</v>
      </c>
      <c r="W28" s="3">
        <v>3</v>
      </c>
      <c r="X28" s="3">
        <v>5</v>
      </c>
      <c r="Y28" s="3">
        <v>0</v>
      </c>
      <c r="Z28" s="3">
        <v>3</v>
      </c>
      <c r="AA28" s="3">
        <v>5</v>
      </c>
      <c r="AB28" s="3">
        <v>0</v>
      </c>
      <c r="AC28" s="3">
        <v>3</v>
      </c>
      <c r="AD28" s="3">
        <v>5</v>
      </c>
      <c r="AE28" s="3">
        <v>0</v>
      </c>
      <c r="AF28" s="3">
        <v>3</v>
      </c>
      <c r="AG28" s="3">
        <v>5</v>
      </c>
      <c r="AH28" s="3">
        <v>0</v>
      </c>
      <c r="AI28" s="3">
        <v>3</v>
      </c>
      <c r="AJ28" s="3">
        <v>5</v>
      </c>
      <c r="AK28" s="3">
        <v>0</v>
      </c>
      <c r="AL28" s="3">
        <v>3</v>
      </c>
    </row>
    <row r="29" spans="1:38" ht="15.75" x14ac:dyDescent="0.25">
      <c r="B29" s="30">
        <v>2</v>
      </c>
      <c r="C29" s="3"/>
      <c r="D29" s="3" t="s">
        <v>46</v>
      </c>
      <c r="E29" s="30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ht="14.25" customHeight="1" x14ac:dyDescent="0.25">
      <c r="B30" s="30">
        <v>3</v>
      </c>
      <c r="C30" s="3"/>
      <c r="D30" s="3"/>
      <c r="E30" s="30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ht="15.75" hidden="1" x14ac:dyDescent="0.25">
      <c r="B31" s="30">
        <v>4</v>
      </c>
      <c r="C31" s="3"/>
      <c r="D31" s="3"/>
      <c r="E31" s="30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ht="15.75" hidden="1" x14ac:dyDescent="0.25">
      <c r="B32" s="30">
        <v>5</v>
      </c>
      <c r="C32" s="3"/>
      <c r="D32" s="3"/>
      <c r="E32" s="30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2:38" ht="15.75" hidden="1" x14ac:dyDescent="0.25">
      <c r="B33" s="30">
        <v>6</v>
      </c>
      <c r="C33" s="3"/>
      <c r="D33" s="3"/>
      <c r="E33" s="30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2:38" ht="15.75" hidden="1" x14ac:dyDescent="0.25">
      <c r="B34" s="30">
        <v>7</v>
      </c>
      <c r="C34" s="3"/>
      <c r="D34" s="3"/>
      <c r="E34" s="30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2:38" ht="15.75" x14ac:dyDescent="0.25">
      <c r="B35" s="47" t="s">
        <v>15</v>
      </c>
      <c r="C35" s="48"/>
      <c r="D35" s="49"/>
      <c r="E35" s="16">
        <f>SUM(E28:E34)</f>
        <v>8</v>
      </c>
      <c r="F35" s="6">
        <f t="shared" ref="F35:AL35" si="1">SUM(F28:F34)</f>
        <v>5</v>
      </c>
      <c r="G35" s="6">
        <f t="shared" si="1"/>
        <v>0</v>
      </c>
      <c r="H35" s="6">
        <f t="shared" si="1"/>
        <v>3</v>
      </c>
      <c r="I35" s="6">
        <f t="shared" si="1"/>
        <v>5</v>
      </c>
      <c r="J35" s="6">
        <f t="shared" si="1"/>
        <v>0</v>
      </c>
      <c r="K35" s="6">
        <f t="shared" si="1"/>
        <v>3</v>
      </c>
      <c r="L35" s="6">
        <f t="shared" si="1"/>
        <v>5</v>
      </c>
      <c r="M35" s="6">
        <f t="shared" si="1"/>
        <v>0</v>
      </c>
      <c r="N35" s="6">
        <f t="shared" si="1"/>
        <v>3</v>
      </c>
      <c r="O35" s="6">
        <f t="shared" si="1"/>
        <v>5</v>
      </c>
      <c r="P35" s="6">
        <f t="shared" si="1"/>
        <v>0</v>
      </c>
      <c r="Q35" s="6">
        <f t="shared" si="1"/>
        <v>3</v>
      </c>
      <c r="R35" s="6">
        <f t="shared" si="1"/>
        <v>5</v>
      </c>
      <c r="S35" s="6">
        <f t="shared" si="1"/>
        <v>0</v>
      </c>
      <c r="T35" s="6">
        <f t="shared" si="1"/>
        <v>3</v>
      </c>
      <c r="U35" s="6">
        <f t="shared" si="1"/>
        <v>5</v>
      </c>
      <c r="V35" s="6">
        <f t="shared" si="1"/>
        <v>0</v>
      </c>
      <c r="W35" s="6">
        <f t="shared" si="1"/>
        <v>3</v>
      </c>
      <c r="X35" s="6">
        <f t="shared" si="1"/>
        <v>5</v>
      </c>
      <c r="Y35" s="6">
        <f t="shared" si="1"/>
        <v>0</v>
      </c>
      <c r="Z35" s="6">
        <f t="shared" si="1"/>
        <v>3</v>
      </c>
      <c r="AA35" s="6">
        <f t="shared" si="1"/>
        <v>5</v>
      </c>
      <c r="AB35" s="6">
        <f t="shared" si="1"/>
        <v>0</v>
      </c>
      <c r="AC35" s="6">
        <f t="shared" si="1"/>
        <v>3</v>
      </c>
      <c r="AD35" s="6">
        <f t="shared" si="1"/>
        <v>5</v>
      </c>
      <c r="AE35" s="6">
        <f t="shared" si="1"/>
        <v>0</v>
      </c>
      <c r="AF35" s="6">
        <f t="shared" si="1"/>
        <v>3</v>
      </c>
      <c r="AG35" s="6">
        <f t="shared" si="1"/>
        <v>5</v>
      </c>
      <c r="AH35" s="6">
        <f t="shared" si="1"/>
        <v>0</v>
      </c>
      <c r="AI35" s="6">
        <f t="shared" si="1"/>
        <v>3</v>
      </c>
      <c r="AJ35" s="6">
        <f t="shared" si="1"/>
        <v>5</v>
      </c>
      <c r="AK35" s="6">
        <f t="shared" si="1"/>
        <v>0</v>
      </c>
      <c r="AL35" s="6">
        <f t="shared" si="1"/>
        <v>3</v>
      </c>
    </row>
    <row r="36" spans="2:38" ht="15.75" x14ac:dyDescent="0.25">
      <c r="B36" s="47" t="s">
        <v>16</v>
      </c>
      <c r="C36" s="48"/>
      <c r="D36" s="48"/>
      <c r="E36" s="17">
        <f>E35*100/E35</f>
        <v>100</v>
      </c>
      <c r="F36" s="8">
        <f>F35*100/E35</f>
        <v>62.5</v>
      </c>
      <c r="G36" s="9">
        <f>G35*100/E35</f>
        <v>0</v>
      </c>
      <c r="H36" s="9">
        <f>H35*100/E35</f>
        <v>37.5</v>
      </c>
      <c r="I36" s="6">
        <f>I35*100/E35</f>
        <v>62.5</v>
      </c>
      <c r="J36" s="6">
        <f>J35*100/E35</f>
        <v>0</v>
      </c>
      <c r="K36" s="6">
        <f>K35*100/E35</f>
        <v>37.5</v>
      </c>
      <c r="L36" s="6">
        <f>L35*100/E35</f>
        <v>62.5</v>
      </c>
      <c r="M36" s="6">
        <f>M35*100/E35</f>
        <v>0</v>
      </c>
      <c r="N36" s="6">
        <f>N35*100/E35</f>
        <v>37.5</v>
      </c>
      <c r="O36" s="6">
        <f>O35*100/E35</f>
        <v>62.5</v>
      </c>
      <c r="P36" s="6">
        <f>P35*100/E35</f>
        <v>0</v>
      </c>
      <c r="Q36" s="6">
        <f>Q35*100/E35</f>
        <v>37.5</v>
      </c>
      <c r="R36" s="6">
        <f>R35*100/E35</f>
        <v>62.5</v>
      </c>
      <c r="S36" s="6">
        <f>S35*100/E35</f>
        <v>0</v>
      </c>
      <c r="T36" s="6">
        <f>T35*100/E35</f>
        <v>37.5</v>
      </c>
      <c r="U36" s="6">
        <f>U35*100/E35</f>
        <v>62.5</v>
      </c>
      <c r="V36" s="6">
        <f>V35*100/E35</f>
        <v>0</v>
      </c>
      <c r="W36" s="6">
        <f>W35*100/E35</f>
        <v>37.5</v>
      </c>
      <c r="X36" s="6">
        <f>X35*100/E35</f>
        <v>62.5</v>
      </c>
      <c r="Y36" s="6">
        <f>Y35*100/E35</f>
        <v>0</v>
      </c>
      <c r="Z36" s="6">
        <f>Z35*100/E35</f>
        <v>37.5</v>
      </c>
      <c r="AA36" s="6">
        <f>AA35*100/E35</f>
        <v>62.5</v>
      </c>
      <c r="AB36" s="6">
        <f>AB35*100/E35</f>
        <v>0</v>
      </c>
      <c r="AC36" s="6">
        <f>AC35*100/E35</f>
        <v>37.5</v>
      </c>
      <c r="AD36" s="6">
        <f>AD35*100/E35</f>
        <v>62.5</v>
      </c>
      <c r="AE36" s="6">
        <f>AE35*100/E35</f>
        <v>0</v>
      </c>
      <c r="AF36" s="6">
        <f>AF35*100/E35</f>
        <v>37.5</v>
      </c>
      <c r="AG36" s="6">
        <f>AG35*100/E35</f>
        <v>62.5</v>
      </c>
      <c r="AH36" s="6">
        <f>AH35*100/E35</f>
        <v>0</v>
      </c>
      <c r="AI36" s="6">
        <f>AI35*100/E35</f>
        <v>37.5</v>
      </c>
      <c r="AJ36" s="6">
        <f>AJ35*100/E35</f>
        <v>62.5</v>
      </c>
      <c r="AK36" s="6">
        <f>AK35*100/E35</f>
        <v>0</v>
      </c>
      <c r="AL36" s="6">
        <f>AL35*100/E35</f>
        <v>37.5</v>
      </c>
    </row>
  </sheetData>
  <mergeCells count="68">
    <mergeCell ref="AK26:AK27"/>
    <mergeCell ref="AL26:AL27"/>
    <mergeCell ref="B35:D35"/>
    <mergeCell ref="B36:D36"/>
    <mergeCell ref="AJ25:AL25"/>
    <mergeCell ref="F26:F27"/>
    <mergeCell ref="G26:G27"/>
    <mergeCell ref="H26:H27"/>
    <mergeCell ref="I26:K26"/>
    <mergeCell ref="L26:N26"/>
    <mergeCell ref="O26:Q26"/>
    <mergeCell ref="R26:R27"/>
    <mergeCell ref="S26:S27"/>
    <mergeCell ref="T26:T27"/>
    <mergeCell ref="U26:W26"/>
    <mergeCell ref="X26:Z26"/>
    <mergeCell ref="AA26:AC26"/>
    <mergeCell ref="AD26:AF26"/>
    <mergeCell ref="AG26:AI26"/>
    <mergeCell ref="AJ26:AJ27"/>
    <mergeCell ref="R23:AA23"/>
    <mergeCell ref="B25:B27"/>
    <mergeCell ref="C25:C27"/>
    <mergeCell ref="D25:D27"/>
    <mergeCell ref="E25:E27"/>
    <mergeCell ref="F25:H25"/>
    <mergeCell ref="I25:Q25"/>
    <mergeCell ref="R25:T25"/>
    <mergeCell ref="U25:AI25"/>
    <mergeCell ref="AJ20:AL20"/>
    <mergeCell ref="C21:H21"/>
    <mergeCell ref="R21:AA21"/>
    <mergeCell ref="C22:H22"/>
    <mergeCell ref="R22:AA22"/>
    <mergeCell ref="F7:F8"/>
    <mergeCell ref="G7:G8"/>
    <mergeCell ref="Q7:Q8"/>
    <mergeCell ref="R7:R8"/>
    <mergeCell ref="S7:S8"/>
    <mergeCell ref="A17:C17"/>
    <mergeCell ref="A16:C16"/>
    <mergeCell ref="A6:A8"/>
    <mergeCell ref="B6:B8"/>
    <mergeCell ref="C6:C8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Q2:Z2"/>
    <mergeCell ref="Q3:Z3"/>
    <mergeCell ref="Q4:Z4"/>
    <mergeCell ref="AK7:AK8"/>
    <mergeCell ref="AI6:AK6"/>
    <mergeCell ref="T7:V7"/>
    <mergeCell ref="W7:Y7"/>
    <mergeCell ref="Q6:S6"/>
  </mergeCells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3"/>
  <sheetViews>
    <sheetView tabSelected="1" topLeftCell="A46" zoomScale="80" zoomScaleNormal="80" workbookViewId="0">
      <selection activeCell="AB58" sqref="AB58"/>
    </sheetView>
  </sheetViews>
  <sheetFormatPr defaultRowHeight="15" x14ac:dyDescent="0.25"/>
  <cols>
    <col min="1" max="1" width="6.42578125" customWidth="1"/>
    <col min="2" max="2" width="14.5703125" customWidth="1"/>
    <col min="3" max="4" width="6.28515625" customWidth="1"/>
    <col min="5" max="5" width="4.5703125" customWidth="1"/>
    <col min="6" max="6" width="4.42578125" customWidth="1"/>
    <col min="7" max="9" width="4.28515625" customWidth="1"/>
    <col min="10" max="10" width="4" customWidth="1"/>
    <col min="11" max="11" width="4.28515625" customWidth="1"/>
    <col min="12" max="12" width="3.5703125" customWidth="1"/>
    <col min="13" max="13" width="4.28515625" customWidth="1"/>
    <col min="14" max="14" width="4.42578125" customWidth="1"/>
    <col min="15" max="15" width="3.5703125" customWidth="1"/>
    <col min="16" max="16" width="3.7109375" customWidth="1"/>
    <col min="17" max="17" width="4.140625" customWidth="1"/>
    <col min="18" max="18" width="4" customWidth="1"/>
    <col min="19" max="19" width="5.85546875" customWidth="1"/>
    <col min="20" max="20" width="6.28515625" customWidth="1"/>
    <col min="21" max="21" width="5.5703125" customWidth="1"/>
    <col min="22" max="22" width="6.28515625" customWidth="1"/>
    <col min="23" max="23" width="5.5703125" customWidth="1"/>
    <col min="24" max="24" width="6.42578125" customWidth="1"/>
  </cols>
  <sheetData>
    <row r="1" spans="1:24" x14ac:dyDescent="0.25">
      <c r="W1" s="59" t="s">
        <v>25</v>
      </c>
      <c r="X1" s="59"/>
    </row>
    <row r="2" spans="1:24" ht="15.75" x14ac:dyDescent="0.25">
      <c r="A2" s="1"/>
      <c r="B2" s="53" t="s">
        <v>1</v>
      </c>
      <c r="C2" s="53"/>
      <c r="D2" s="53"/>
      <c r="E2" s="53"/>
      <c r="F2" s="53"/>
      <c r="G2" s="1"/>
      <c r="H2" s="1"/>
      <c r="I2" s="1"/>
      <c r="J2" s="52" t="s">
        <v>42</v>
      </c>
      <c r="K2" s="52"/>
      <c r="L2" s="52"/>
      <c r="M2" s="52"/>
      <c r="N2" s="52"/>
      <c r="O2" s="52"/>
      <c r="P2" s="52"/>
      <c r="Q2" s="52"/>
      <c r="R2" s="52"/>
      <c r="S2" s="1"/>
      <c r="T2" s="1" t="s">
        <v>56</v>
      </c>
      <c r="U2" s="1"/>
      <c r="V2" s="1"/>
      <c r="W2" s="1"/>
      <c r="X2" s="1"/>
    </row>
    <row r="3" spans="1:24" ht="15.75" x14ac:dyDescent="0.25">
      <c r="A3" s="1"/>
      <c r="B3" s="52" t="s">
        <v>48</v>
      </c>
      <c r="C3" s="52"/>
      <c r="D3" s="52"/>
      <c r="E3" s="52"/>
      <c r="F3" s="52"/>
      <c r="G3" s="52"/>
      <c r="H3" s="52"/>
      <c r="I3" s="2"/>
      <c r="J3" s="52" t="s">
        <v>43</v>
      </c>
      <c r="K3" s="52"/>
      <c r="L3" s="52"/>
      <c r="M3" s="52"/>
      <c r="N3" s="52"/>
      <c r="O3" s="52"/>
      <c r="P3" s="52"/>
      <c r="Q3" s="52"/>
      <c r="R3" s="52"/>
      <c r="S3" s="1"/>
      <c r="T3" s="1"/>
      <c r="U3" s="1"/>
      <c r="V3" s="1"/>
      <c r="W3" s="1"/>
      <c r="X3" s="1"/>
    </row>
    <row r="4" spans="1:24" ht="15.75" x14ac:dyDescent="0.25">
      <c r="A4" s="1"/>
      <c r="B4" s="1" t="s">
        <v>61</v>
      </c>
      <c r="C4" s="1"/>
      <c r="D4" s="1"/>
      <c r="E4" s="1"/>
      <c r="F4" s="1"/>
      <c r="G4" s="1"/>
      <c r="H4" s="1"/>
      <c r="I4" s="1"/>
      <c r="J4" s="52" t="s">
        <v>41</v>
      </c>
      <c r="K4" s="52"/>
      <c r="L4" s="52"/>
      <c r="M4" s="52"/>
      <c r="N4" s="52"/>
      <c r="O4" s="52"/>
      <c r="P4" s="52"/>
      <c r="Q4" s="52"/>
      <c r="R4" s="52"/>
      <c r="S4" s="1"/>
      <c r="T4" s="1"/>
      <c r="U4" s="1"/>
      <c r="V4" s="1"/>
      <c r="W4" s="1"/>
      <c r="X4" s="1"/>
    </row>
    <row r="5" spans="1:24" ht="15.75" x14ac:dyDescent="0.25">
      <c r="A5" s="1"/>
      <c r="B5" s="1"/>
      <c r="C5" s="1" t="s">
        <v>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25">
      <c r="A6" s="77" t="s">
        <v>0</v>
      </c>
      <c r="B6" s="51" t="s">
        <v>17</v>
      </c>
      <c r="C6" s="51" t="s">
        <v>14</v>
      </c>
      <c r="D6" s="50" t="s">
        <v>5</v>
      </c>
      <c r="E6" s="50"/>
      <c r="F6" s="50"/>
      <c r="G6" s="51" t="s">
        <v>10</v>
      </c>
      <c r="H6" s="51"/>
      <c r="I6" s="51"/>
      <c r="J6" s="51" t="s">
        <v>11</v>
      </c>
      <c r="K6" s="51"/>
      <c r="L6" s="51"/>
      <c r="M6" s="51" t="s">
        <v>12</v>
      </c>
      <c r="N6" s="51"/>
      <c r="O6" s="51"/>
      <c r="P6" s="51" t="s">
        <v>9</v>
      </c>
      <c r="Q6" s="51"/>
      <c r="R6" s="51"/>
      <c r="S6" s="74" t="s">
        <v>34</v>
      </c>
      <c r="T6" s="75"/>
      <c r="U6" s="75"/>
      <c r="V6" s="75"/>
      <c r="W6" s="75"/>
      <c r="X6" s="76"/>
    </row>
    <row r="7" spans="1:24" ht="84" customHeight="1" x14ac:dyDescent="0.25">
      <c r="A7" s="77"/>
      <c r="B7" s="51"/>
      <c r="C7" s="51"/>
      <c r="D7" s="10" t="s">
        <v>6</v>
      </c>
      <c r="E7" s="10" t="s">
        <v>7</v>
      </c>
      <c r="F7" s="10" t="s">
        <v>8</v>
      </c>
      <c r="G7" s="10" t="s">
        <v>6</v>
      </c>
      <c r="H7" s="10" t="s">
        <v>7</v>
      </c>
      <c r="I7" s="10" t="s">
        <v>8</v>
      </c>
      <c r="J7" s="10" t="s">
        <v>6</v>
      </c>
      <c r="K7" s="10" t="s">
        <v>7</v>
      </c>
      <c r="L7" s="10" t="s">
        <v>8</v>
      </c>
      <c r="M7" s="10" t="s">
        <v>6</v>
      </c>
      <c r="N7" s="10" t="s">
        <v>7</v>
      </c>
      <c r="O7" s="10" t="s">
        <v>8</v>
      </c>
      <c r="P7" s="10" t="s">
        <v>6</v>
      </c>
      <c r="Q7" s="10" t="s">
        <v>7</v>
      </c>
      <c r="R7" s="10" t="s">
        <v>8</v>
      </c>
      <c r="S7" s="10" t="s">
        <v>6</v>
      </c>
      <c r="T7" s="10" t="s">
        <v>16</v>
      </c>
      <c r="U7" s="10" t="s">
        <v>7</v>
      </c>
      <c r="V7" s="10" t="s">
        <v>16</v>
      </c>
      <c r="W7" s="10" t="s">
        <v>8</v>
      </c>
      <c r="X7" s="10" t="s">
        <v>16</v>
      </c>
    </row>
    <row r="8" spans="1:24" ht="15.75" x14ac:dyDescent="0.25">
      <c r="A8" s="15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11">
        <f t="shared" ref="S8:S12" si="0">(D8+G8+J8+M8+P8)/5</f>
        <v>0</v>
      </c>
      <c r="T8" s="11" t="e">
        <f t="shared" ref="T8:T13" si="1">S8*100/C8</f>
        <v>#DIV/0!</v>
      </c>
      <c r="U8" s="11">
        <f t="shared" ref="U8:U13" si="2">(E8+H8+K8+N8+Q8)/5</f>
        <v>0</v>
      </c>
      <c r="V8" s="11" t="e">
        <f t="shared" ref="V8:V13" si="3">U8*100/C8</f>
        <v>#DIV/0!</v>
      </c>
      <c r="W8" s="11">
        <f t="shared" ref="W8:W13" si="4">(F8+I8+L8+O8+R8)/5</f>
        <v>0</v>
      </c>
      <c r="X8" s="3" t="e">
        <f t="shared" ref="X8:X13" si="5">W8*100/C8</f>
        <v>#DIV/0!</v>
      </c>
    </row>
    <row r="9" spans="1:24" ht="15.75" x14ac:dyDescent="0.25">
      <c r="A9" s="15">
        <v>2</v>
      </c>
      <c r="B9" s="3" t="s">
        <v>18</v>
      </c>
      <c r="C9" s="11">
        <v>5</v>
      </c>
      <c r="D9" s="3">
        <v>0</v>
      </c>
      <c r="E9" s="3">
        <v>4</v>
      </c>
      <c r="F9" s="3">
        <v>1</v>
      </c>
      <c r="G9" s="3">
        <v>0</v>
      </c>
      <c r="H9" s="3">
        <v>1</v>
      </c>
      <c r="I9" s="3">
        <v>4</v>
      </c>
      <c r="J9" s="3">
        <v>0</v>
      </c>
      <c r="K9" s="3">
        <v>1</v>
      </c>
      <c r="L9" s="3">
        <v>4</v>
      </c>
      <c r="M9" s="3">
        <v>0</v>
      </c>
      <c r="N9" s="3">
        <v>5</v>
      </c>
      <c r="O9" s="3">
        <v>0</v>
      </c>
      <c r="P9" s="3">
        <v>0</v>
      </c>
      <c r="Q9" s="3">
        <v>0</v>
      </c>
      <c r="R9" s="3">
        <v>5</v>
      </c>
      <c r="S9" s="11">
        <f t="shared" si="0"/>
        <v>0</v>
      </c>
      <c r="T9" s="11">
        <f t="shared" si="1"/>
        <v>0</v>
      </c>
      <c r="U9" s="11">
        <f t="shared" si="2"/>
        <v>2.2000000000000002</v>
      </c>
      <c r="V9" s="11">
        <f t="shared" si="3"/>
        <v>44.000000000000007</v>
      </c>
      <c r="W9" s="11">
        <f t="shared" si="4"/>
        <v>2.8</v>
      </c>
      <c r="X9" s="3">
        <f t="shared" si="5"/>
        <v>56</v>
      </c>
    </row>
    <row r="10" spans="1:24" ht="15.75" x14ac:dyDescent="0.25">
      <c r="A10" s="15">
        <v>3</v>
      </c>
      <c r="B10" s="3" t="s">
        <v>19</v>
      </c>
      <c r="C10" s="11">
        <v>3</v>
      </c>
      <c r="D10" s="3">
        <v>0</v>
      </c>
      <c r="E10" s="3">
        <v>2</v>
      </c>
      <c r="F10" s="3">
        <v>1</v>
      </c>
      <c r="G10" s="3">
        <v>0</v>
      </c>
      <c r="H10" s="3">
        <v>2</v>
      </c>
      <c r="I10" s="3">
        <v>1</v>
      </c>
      <c r="J10" s="3">
        <v>0</v>
      </c>
      <c r="K10" s="3">
        <v>2</v>
      </c>
      <c r="L10" s="3">
        <v>1</v>
      </c>
      <c r="M10" s="3">
        <v>0</v>
      </c>
      <c r="N10" s="3">
        <v>2</v>
      </c>
      <c r="O10" s="3">
        <v>1</v>
      </c>
      <c r="P10" s="3">
        <v>0</v>
      </c>
      <c r="Q10" s="3">
        <v>0</v>
      </c>
      <c r="R10" s="3">
        <v>3</v>
      </c>
      <c r="S10" s="11">
        <f t="shared" si="0"/>
        <v>0</v>
      </c>
      <c r="T10" s="11">
        <f t="shared" si="1"/>
        <v>0</v>
      </c>
      <c r="U10" s="11">
        <f t="shared" si="2"/>
        <v>1.6</v>
      </c>
      <c r="V10" s="11">
        <f t="shared" si="3"/>
        <v>53.333333333333336</v>
      </c>
      <c r="W10" s="11">
        <f t="shared" si="4"/>
        <v>1.4</v>
      </c>
      <c r="X10" s="3">
        <f t="shared" si="5"/>
        <v>46.666666666666664</v>
      </c>
    </row>
    <row r="11" spans="1:24" ht="15.75" x14ac:dyDescent="0.25">
      <c r="A11" s="15">
        <v>4</v>
      </c>
      <c r="B11" s="3" t="s">
        <v>20</v>
      </c>
      <c r="C11" s="11">
        <v>4</v>
      </c>
      <c r="D11" s="3">
        <v>3</v>
      </c>
      <c r="E11" s="3">
        <v>1</v>
      </c>
      <c r="F11" s="3">
        <v>0</v>
      </c>
      <c r="G11" s="3">
        <v>0</v>
      </c>
      <c r="H11" s="3">
        <v>2</v>
      </c>
      <c r="I11" s="3">
        <v>1</v>
      </c>
      <c r="J11" s="3">
        <v>0</v>
      </c>
      <c r="K11" s="3">
        <v>1</v>
      </c>
      <c r="L11" s="3">
        <v>3</v>
      </c>
      <c r="M11" s="3">
        <v>0</v>
      </c>
      <c r="N11" s="3">
        <v>4</v>
      </c>
      <c r="O11" s="3">
        <v>0</v>
      </c>
      <c r="P11" s="3">
        <v>1</v>
      </c>
      <c r="Q11" s="3">
        <v>3</v>
      </c>
      <c r="R11" s="3">
        <v>0</v>
      </c>
      <c r="S11" s="11">
        <f t="shared" si="0"/>
        <v>0.8</v>
      </c>
      <c r="T11" s="11">
        <f t="shared" si="1"/>
        <v>20</v>
      </c>
      <c r="U11" s="11">
        <f t="shared" si="2"/>
        <v>2.2000000000000002</v>
      </c>
      <c r="V11" s="11">
        <f t="shared" si="3"/>
        <v>55.000000000000007</v>
      </c>
      <c r="W11" s="11">
        <f t="shared" si="4"/>
        <v>0.8</v>
      </c>
      <c r="X11" s="3">
        <f t="shared" si="5"/>
        <v>20</v>
      </c>
    </row>
    <row r="12" spans="1:24" ht="18" customHeight="1" x14ac:dyDescent="0.25">
      <c r="A12" s="15">
        <v>5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11">
        <f t="shared" si="0"/>
        <v>0</v>
      </c>
      <c r="T12" s="11" t="e">
        <f t="shared" si="1"/>
        <v>#DIV/0!</v>
      </c>
      <c r="U12" s="11">
        <f t="shared" si="2"/>
        <v>0</v>
      </c>
      <c r="V12" s="11" t="e">
        <f t="shared" si="3"/>
        <v>#DIV/0!</v>
      </c>
      <c r="W12" s="11">
        <f t="shared" si="4"/>
        <v>0</v>
      </c>
      <c r="X12" s="3" t="e">
        <f t="shared" si="5"/>
        <v>#DIV/0!</v>
      </c>
    </row>
    <row r="13" spans="1:24" ht="15.75" x14ac:dyDescent="0.25">
      <c r="A13" s="1"/>
      <c r="B13" s="4" t="s">
        <v>15</v>
      </c>
      <c r="C13" s="16">
        <f t="shared" ref="C13" si="6">SUM(C7:C12)</f>
        <v>12</v>
      </c>
      <c r="D13" s="6">
        <f t="shared" ref="D13:R13" si="7">SUM(D8:D12)</f>
        <v>3</v>
      </c>
      <c r="E13" s="6">
        <f t="shared" si="7"/>
        <v>7</v>
      </c>
      <c r="F13" s="6">
        <f t="shared" si="7"/>
        <v>2</v>
      </c>
      <c r="G13" s="6">
        <f t="shared" si="7"/>
        <v>0</v>
      </c>
      <c r="H13" s="6">
        <f t="shared" si="7"/>
        <v>5</v>
      </c>
      <c r="I13" s="6">
        <f t="shared" si="7"/>
        <v>6</v>
      </c>
      <c r="J13" s="6">
        <f t="shared" si="7"/>
        <v>0</v>
      </c>
      <c r="K13" s="6">
        <f t="shared" si="7"/>
        <v>4</v>
      </c>
      <c r="L13" s="6">
        <f t="shared" si="7"/>
        <v>8</v>
      </c>
      <c r="M13" s="6">
        <f t="shared" si="7"/>
        <v>0</v>
      </c>
      <c r="N13" s="6">
        <f t="shared" si="7"/>
        <v>11</v>
      </c>
      <c r="O13" s="6">
        <f t="shared" si="7"/>
        <v>1</v>
      </c>
      <c r="P13" s="6">
        <f t="shared" si="7"/>
        <v>1</v>
      </c>
      <c r="Q13" s="6">
        <f t="shared" si="7"/>
        <v>3</v>
      </c>
      <c r="R13" s="6">
        <f t="shared" si="7"/>
        <v>8</v>
      </c>
      <c r="S13" s="11">
        <f>(D13+G13+J13+M13+P13)/5</f>
        <v>0.8</v>
      </c>
      <c r="T13" s="11">
        <f t="shared" si="1"/>
        <v>6.666666666666667</v>
      </c>
      <c r="U13" s="11">
        <f t="shared" si="2"/>
        <v>6</v>
      </c>
      <c r="V13" s="11">
        <f t="shared" si="3"/>
        <v>50</v>
      </c>
      <c r="W13" s="11">
        <f t="shared" si="4"/>
        <v>5</v>
      </c>
      <c r="X13" s="3">
        <f t="shared" si="5"/>
        <v>41.666666666666664</v>
      </c>
    </row>
    <row r="14" spans="1:24" ht="15.75" x14ac:dyDescent="0.25">
      <c r="A14" s="1"/>
      <c r="B14" s="5" t="s">
        <v>16</v>
      </c>
      <c r="C14" s="17">
        <f>C13*100/C13</f>
        <v>100</v>
      </c>
      <c r="D14" s="8">
        <f>D13*100/C13</f>
        <v>25</v>
      </c>
      <c r="E14" s="9">
        <f>E13*100/C13</f>
        <v>58.333333333333336</v>
      </c>
      <c r="F14" s="9">
        <f>F13*100/C13</f>
        <v>16.666666666666668</v>
      </c>
      <c r="G14" s="6">
        <f>G13*100/C13</f>
        <v>0</v>
      </c>
      <c r="H14" s="6">
        <f>H13*100/C13</f>
        <v>41.666666666666664</v>
      </c>
      <c r="I14" s="6">
        <f>I13*100/C13</f>
        <v>50</v>
      </c>
      <c r="J14" s="6">
        <f>J13*100/C13</f>
        <v>0</v>
      </c>
      <c r="K14" s="6">
        <f>K13*100/C13</f>
        <v>33.333333333333336</v>
      </c>
      <c r="L14" s="6">
        <f>L13*100/C13</f>
        <v>66.666666666666671</v>
      </c>
      <c r="M14" s="6">
        <f>M13*100/C13</f>
        <v>0</v>
      </c>
      <c r="N14" s="6">
        <f>N13*100/C13</f>
        <v>91.666666666666671</v>
      </c>
      <c r="O14" s="6">
        <f>O13*100/C13</f>
        <v>8.3333333333333339</v>
      </c>
      <c r="P14" s="6">
        <f>P13*100/C13</f>
        <v>8.3333333333333339</v>
      </c>
      <c r="Q14" s="6">
        <f>Q13*100/C13</f>
        <v>25</v>
      </c>
      <c r="R14" s="6">
        <f>R13*100/C13</f>
        <v>66.666666666666671</v>
      </c>
      <c r="S14" s="11"/>
      <c r="T14" s="11"/>
      <c r="U14" s="11"/>
      <c r="V14" s="11"/>
      <c r="W14" s="11"/>
      <c r="X14" s="3"/>
    </row>
    <row r="15" spans="1:24" ht="15.75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ht="15.7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24" ht="15.75" x14ac:dyDescent="0.25">
      <c r="A17" s="1"/>
      <c r="B17" s="53" t="s">
        <v>1</v>
      </c>
      <c r="C17" s="53"/>
      <c r="D17" s="53"/>
      <c r="E17" s="53"/>
      <c r="F17" s="53"/>
      <c r="G17" s="1"/>
      <c r="H17" s="1"/>
      <c r="I17" s="1"/>
      <c r="J17" s="52" t="s">
        <v>42</v>
      </c>
      <c r="K17" s="52"/>
      <c r="L17" s="52"/>
      <c r="M17" s="52"/>
      <c r="N17" s="52"/>
      <c r="O17" s="52"/>
      <c r="P17" s="52"/>
      <c r="Q17" s="52"/>
      <c r="R17" s="52"/>
      <c r="S17" s="1"/>
      <c r="T17" s="1" t="s">
        <v>55</v>
      </c>
      <c r="U17" s="1"/>
      <c r="V17" s="1"/>
      <c r="W17" s="1"/>
      <c r="X17" s="1"/>
    </row>
    <row r="18" spans="1:24" ht="15.75" x14ac:dyDescent="0.25">
      <c r="A18" s="1"/>
      <c r="B18" s="52" t="s">
        <v>48</v>
      </c>
      <c r="C18" s="52"/>
      <c r="D18" s="52"/>
      <c r="E18" s="52"/>
      <c r="F18" s="52"/>
      <c r="G18" s="52"/>
      <c r="H18" s="52"/>
      <c r="I18" s="25"/>
      <c r="J18" s="52" t="s">
        <v>43</v>
      </c>
      <c r="K18" s="52"/>
      <c r="L18" s="52"/>
      <c r="M18" s="52"/>
      <c r="N18" s="52"/>
      <c r="O18" s="52"/>
      <c r="P18" s="52"/>
      <c r="Q18" s="52"/>
      <c r="R18" s="52"/>
      <c r="S18" s="1"/>
      <c r="T18" s="1"/>
      <c r="U18" s="1"/>
      <c r="V18" s="1"/>
      <c r="W18" s="1"/>
      <c r="X18" s="1"/>
    </row>
    <row r="19" spans="1:24" ht="15.75" x14ac:dyDescent="0.25">
      <c r="A19" s="1"/>
      <c r="B19" s="1" t="s">
        <v>61</v>
      </c>
      <c r="C19" s="1"/>
      <c r="D19" s="1"/>
      <c r="E19" s="1"/>
      <c r="F19" s="1"/>
      <c r="G19" s="1"/>
      <c r="H19" s="1"/>
      <c r="I19" s="1"/>
      <c r="J19" s="52" t="s">
        <v>41</v>
      </c>
      <c r="K19" s="52"/>
      <c r="L19" s="52"/>
      <c r="M19" s="52"/>
      <c r="N19" s="52"/>
      <c r="O19" s="52"/>
      <c r="P19" s="52"/>
      <c r="Q19" s="52"/>
      <c r="R19" s="52"/>
      <c r="S19" s="1"/>
      <c r="T19" s="1"/>
      <c r="U19" s="1"/>
      <c r="V19" s="1"/>
      <c r="W19" s="1"/>
      <c r="X19" s="1"/>
    </row>
    <row r="20" spans="1:24" ht="15.75" x14ac:dyDescent="0.25">
      <c r="A20" s="1"/>
      <c r="B20" s="1"/>
      <c r="C20" s="1" t="s">
        <v>60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5">
      <c r="A21" s="77" t="s">
        <v>0</v>
      </c>
      <c r="B21" s="51" t="s">
        <v>17</v>
      </c>
      <c r="C21" s="51" t="s">
        <v>14</v>
      </c>
      <c r="D21" s="50" t="s">
        <v>5</v>
      </c>
      <c r="E21" s="50"/>
      <c r="F21" s="50"/>
      <c r="G21" s="51" t="s">
        <v>10</v>
      </c>
      <c r="H21" s="51"/>
      <c r="I21" s="51"/>
      <c r="J21" s="51" t="s">
        <v>11</v>
      </c>
      <c r="K21" s="51"/>
      <c r="L21" s="51"/>
      <c r="M21" s="51" t="s">
        <v>12</v>
      </c>
      <c r="N21" s="51"/>
      <c r="O21" s="51"/>
      <c r="P21" s="51" t="s">
        <v>9</v>
      </c>
      <c r="Q21" s="51"/>
      <c r="R21" s="51"/>
      <c r="S21" s="74" t="s">
        <v>34</v>
      </c>
      <c r="T21" s="75"/>
      <c r="U21" s="75"/>
      <c r="V21" s="75"/>
      <c r="W21" s="75"/>
      <c r="X21" s="76"/>
    </row>
    <row r="22" spans="1:24" ht="75" customHeight="1" x14ac:dyDescent="0.25">
      <c r="A22" s="77"/>
      <c r="B22" s="51"/>
      <c r="C22" s="51"/>
      <c r="D22" s="24" t="s">
        <v>6</v>
      </c>
      <c r="E22" s="24" t="s">
        <v>7</v>
      </c>
      <c r="F22" s="24" t="s">
        <v>8</v>
      </c>
      <c r="G22" s="24" t="s">
        <v>6</v>
      </c>
      <c r="H22" s="24" t="s">
        <v>7</v>
      </c>
      <c r="I22" s="24" t="s">
        <v>8</v>
      </c>
      <c r="J22" s="24" t="s">
        <v>6</v>
      </c>
      <c r="K22" s="24" t="s">
        <v>7</v>
      </c>
      <c r="L22" s="24" t="s">
        <v>8</v>
      </c>
      <c r="M22" s="24" t="s">
        <v>6</v>
      </c>
      <c r="N22" s="24" t="s">
        <v>7</v>
      </c>
      <c r="O22" s="24" t="s">
        <v>8</v>
      </c>
      <c r="P22" s="24" t="s">
        <v>6</v>
      </c>
      <c r="Q22" s="24" t="s">
        <v>7</v>
      </c>
      <c r="R22" s="24" t="s">
        <v>8</v>
      </c>
      <c r="S22" s="24" t="s">
        <v>6</v>
      </c>
      <c r="T22" s="24" t="s">
        <v>16</v>
      </c>
      <c r="U22" s="24" t="s">
        <v>7</v>
      </c>
      <c r="V22" s="24" t="s">
        <v>16</v>
      </c>
      <c r="W22" s="24" t="s">
        <v>8</v>
      </c>
      <c r="X22" s="24" t="s">
        <v>16</v>
      </c>
    </row>
    <row r="23" spans="1:24" ht="15.75" x14ac:dyDescent="0.25">
      <c r="A23" s="15">
        <v>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>
        <f t="shared" ref="S23:S27" si="8">(D23+G23+J23+M23+P23)/5</f>
        <v>0</v>
      </c>
      <c r="T23" s="26" t="e">
        <f t="shared" ref="T23:T28" si="9">S23*100/C23</f>
        <v>#DIV/0!</v>
      </c>
      <c r="U23" s="26">
        <f t="shared" ref="U23:U28" si="10">(E23+H23+K23+N23+Q23)/5</f>
        <v>0</v>
      </c>
      <c r="V23" s="26" t="e">
        <f t="shared" ref="V23:V28" si="11">U23*100/C23</f>
        <v>#DIV/0!</v>
      </c>
      <c r="W23" s="26">
        <f t="shared" ref="W23:W28" si="12">(F23+I23+L23+O23+R23)/5</f>
        <v>0</v>
      </c>
      <c r="X23" s="3" t="e">
        <f t="shared" ref="X23:X28" si="13">W23*100/C23</f>
        <v>#DIV/0!</v>
      </c>
    </row>
    <row r="24" spans="1:24" ht="15.75" x14ac:dyDescent="0.25">
      <c r="A24" s="15">
        <v>2</v>
      </c>
      <c r="B24" s="3" t="s">
        <v>18</v>
      </c>
      <c r="C24" s="26">
        <v>8</v>
      </c>
      <c r="D24" s="3">
        <v>5</v>
      </c>
      <c r="E24" s="3">
        <v>2</v>
      </c>
      <c r="F24" s="3">
        <v>1</v>
      </c>
      <c r="G24" s="3">
        <v>2</v>
      </c>
      <c r="H24" s="3">
        <v>4</v>
      </c>
      <c r="I24" s="3">
        <v>2</v>
      </c>
      <c r="J24" s="3">
        <v>2</v>
      </c>
      <c r="K24" s="3">
        <v>4</v>
      </c>
      <c r="L24" s="3">
        <v>2</v>
      </c>
      <c r="M24" s="3">
        <v>2</v>
      </c>
      <c r="N24" s="3">
        <v>5</v>
      </c>
      <c r="O24" s="3">
        <v>1</v>
      </c>
      <c r="P24" s="3">
        <v>1</v>
      </c>
      <c r="Q24" s="3">
        <v>5</v>
      </c>
      <c r="R24" s="3">
        <v>2</v>
      </c>
      <c r="S24" s="26">
        <f t="shared" si="8"/>
        <v>2.4</v>
      </c>
      <c r="T24" s="26">
        <f t="shared" si="9"/>
        <v>30</v>
      </c>
      <c r="U24" s="26">
        <f t="shared" si="10"/>
        <v>4</v>
      </c>
      <c r="V24" s="26">
        <f t="shared" si="11"/>
        <v>50</v>
      </c>
      <c r="W24" s="26">
        <f t="shared" si="12"/>
        <v>1.6</v>
      </c>
      <c r="X24" s="3">
        <f t="shared" si="13"/>
        <v>20</v>
      </c>
    </row>
    <row r="25" spans="1:24" ht="15.75" x14ac:dyDescent="0.25">
      <c r="A25" s="15">
        <v>3</v>
      </c>
      <c r="B25" s="3" t="s">
        <v>19</v>
      </c>
      <c r="C25" s="26">
        <v>4</v>
      </c>
      <c r="D25" s="3">
        <v>4</v>
      </c>
      <c r="E25" s="3">
        <v>2</v>
      </c>
      <c r="F25" s="3">
        <v>2</v>
      </c>
      <c r="G25" s="3">
        <v>1</v>
      </c>
      <c r="H25" s="3">
        <v>2</v>
      </c>
      <c r="I25" s="3">
        <v>1</v>
      </c>
      <c r="J25" s="3">
        <v>0</v>
      </c>
      <c r="K25" s="3">
        <v>2</v>
      </c>
      <c r="L25" s="3">
        <v>2</v>
      </c>
      <c r="M25" s="3">
        <v>1</v>
      </c>
      <c r="N25" s="3">
        <v>3</v>
      </c>
      <c r="O25" s="3">
        <v>0</v>
      </c>
      <c r="P25" s="3">
        <v>1</v>
      </c>
      <c r="Q25" s="3">
        <v>3</v>
      </c>
      <c r="R25" s="3">
        <v>0</v>
      </c>
      <c r="S25" s="26">
        <f t="shared" si="8"/>
        <v>1.4</v>
      </c>
      <c r="T25" s="26">
        <f t="shared" si="9"/>
        <v>35</v>
      </c>
      <c r="U25" s="26">
        <f t="shared" si="10"/>
        <v>2.4</v>
      </c>
      <c r="V25" s="26">
        <f t="shared" si="11"/>
        <v>60</v>
      </c>
      <c r="W25" s="26">
        <f t="shared" si="12"/>
        <v>1</v>
      </c>
      <c r="X25" s="3">
        <f t="shared" si="13"/>
        <v>25</v>
      </c>
    </row>
    <row r="26" spans="1:24" ht="15.75" x14ac:dyDescent="0.25">
      <c r="A26" s="15">
        <v>4</v>
      </c>
      <c r="B26" s="3" t="s">
        <v>20</v>
      </c>
      <c r="C26" s="26">
        <v>8</v>
      </c>
      <c r="D26" s="3">
        <v>3</v>
      </c>
      <c r="E26" s="3">
        <v>2</v>
      </c>
      <c r="F26" s="3">
        <v>3</v>
      </c>
      <c r="G26" s="3">
        <v>2</v>
      </c>
      <c r="H26" s="3">
        <v>3</v>
      </c>
      <c r="I26" s="3">
        <v>3</v>
      </c>
      <c r="J26" s="3">
        <v>1</v>
      </c>
      <c r="K26" s="3">
        <v>4</v>
      </c>
      <c r="L26" s="3">
        <v>3</v>
      </c>
      <c r="M26" s="3">
        <v>2</v>
      </c>
      <c r="N26" s="3">
        <v>3</v>
      </c>
      <c r="O26" s="3">
        <v>3</v>
      </c>
      <c r="P26" s="3">
        <v>3</v>
      </c>
      <c r="Q26" s="3">
        <v>2</v>
      </c>
      <c r="R26" s="3">
        <v>3</v>
      </c>
      <c r="S26" s="26">
        <f t="shared" si="8"/>
        <v>2.2000000000000002</v>
      </c>
      <c r="T26" s="26">
        <f t="shared" si="9"/>
        <v>27.500000000000004</v>
      </c>
      <c r="U26" s="26">
        <f t="shared" si="10"/>
        <v>2.8</v>
      </c>
      <c r="V26" s="26">
        <f t="shared" si="11"/>
        <v>35</v>
      </c>
      <c r="W26" s="26">
        <f t="shared" si="12"/>
        <v>3</v>
      </c>
      <c r="X26" s="3">
        <f t="shared" si="13"/>
        <v>37.5</v>
      </c>
    </row>
    <row r="27" spans="1:24" ht="15.75" x14ac:dyDescent="0.25">
      <c r="A27" s="15">
        <v>5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>
        <f t="shared" si="8"/>
        <v>0</v>
      </c>
      <c r="T27" s="26" t="e">
        <f t="shared" si="9"/>
        <v>#DIV/0!</v>
      </c>
      <c r="U27" s="26">
        <f t="shared" si="10"/>
        <v>0</v>
      </c>
      <c r="V27" s="26" t="e">
        <f t="shared" si="11"/>
        <v>#DIV/0!</v>
      </c>
      <c r="W27" s="26">
        <f t="shared" si="12"/>
        <v>0</v>
      </c>
      <c r="X27" s="3" t="e">
        <f t="shared" si="13"/>
        <v>#DIV/0!</v>
      </c>
    </row>
    <row r="28" spans="1:24" ht="15.75" x14ac:dyDescent="0.25">
      <c r="A28" s="1"/>
      <c r="B28" s="4" t="s">
        <v>15</v>
      </c>
      <c r="C28" s="16">
        <f t="shared" ref="C28" si="14">SUM(C22:C27)</f>
        <v>20</v>
      </c>
      <c r="D28" s="6">
        <f t="shared" ref="D28:R28" si="15">SUM(D23:D27)</f>
        <v>12</v>
      </c>
      <c r="E28" s="6">
        <f t="shared" si="15"/>
        <v>6</v>
      </c>
      <c r="F28" s="6">
        <f t="shared" si="15"/>
        <v>6</v>
      </c>
      <c r="G28" s="6">
        <f t="shared" si="15"/>
        <v>5</v>
      </c>
      <c r="H28" s="6">
        <f t="shared" si="15"/>
        <v>9</v>
      </c>
      <c r="I28" s="6">
        <f t="shared" si="15"/>
        <v>6</v>
      </c>
      <c r="J28" s="6">
        <f t="shared" si="15"/>
        <v>3</v>
      </c>
      <c r="K28" s="6">
        <f t="shared" si="15"/>
        <v>10</v>
      </c>
      <c r="L28" s="6">
        <f t="shared" si="15"/>
        <v>7</v>
      </c>
      <c r="M28" s="6">
        <f t="shared" si="15"/>
        <v>5</v>
      </c>
      <c r="N28" s="6">
        <f t="shared" si="15"/>
        <v>11</v>
      </c>
      <c r="O28" s="6">
        <f t="shared" si="15"/>
        <v>4</v>
      </c>
      <c r="P28" s="6">
        <f t="shared" si="15"/>
        <v>5</v>
      </c>
      <c r="Q28" s="6">
        <f t="shared" si="15"/>
        <v>10</v>
      </c>
      <c r="R28" s="6">
        <f t="shared" si="15"/>
        <v>5</v>
      </c>
      <c r="S28" s="26">
        <f>(D28+G28+J28+M28+P28)/5</f>
        <v>6</v>
      </c>
      <c r="T28" s="26">
        <f t="shared" si="9"/>
        <v>30</v>
      </c>
      <c r="U28" s="26">
        <f t="shared" si="10"/>
        <v>9.1999999999999993</v>
      </c>
      <c r="V28" s="26">
        <f t="shared" si="11"/>
        <v>45.999999999999993</v>
      </c>
      <c r="W28" s="26">
        <f t="shared" si="12"/>
        <v>5.6</v>
      </c>
      <c r="X28" s="3">
        <f t="shared" si="13"/>
        <v>28</v>
      </c>
    </row>
    <row r="29" spans="1:24" ht="15.75" x14ac:dyDescent="0.25">
      <c r="A29" s="1"/>
      <c r="B29" s="27" t="s">
        <v>16</v>
      </c>
      <c r="C29" s="17">
        <f>C28*100/C28</f>
        <v>100</v>
      </c>
      <c r="D29" s="8">
        <f>D28*100/C28</f>
        <v>60</v>
      </c>
      <c r="E29" s="9">
        <f>E28*100/C28</f>
        <v>30</v>
      </c>
      <c r="F29" s="9">
        <f>F28*100/C28</f>
        <v>30</v>
      </c>
      <c r="G29" s="6">
        <f>G28*100/C28</f>
        <v>25</v>
      </c>
      <c r="H29" s="6">
        <f>H28*100/C28</f>
        <v>45</v>
      </c>
      <c r="I29" s="6">
        <f>I28*100/C28</f>
        <v>30</v>
      </c>
      <c r="J29" s="6">
        <f>J28*100/C28</f>
        <v>15</v>
      </c>
      <c r="K29" s="6">
        <f>K28*100/C28</f>
        <v>50</v>
      </c>
      <c r="L29" s="6">
        <f>L28*100/C28</f>
        <v>35</v>
      </c>
      <c r="M29" s="6">
        <f>M28*100/C28</f>
        <v>25</v>
      </c>
      <c r="N29" s="6">
        <f>N28*100/C28</f>
        <v>55</v>
      </c>
      <c r="O29" s="6">
        <f>O28*100/C28</f>
        <v>20</v>
      </c>
      <c r="P29" s="6">
        <f>P28*100/C28</f>
        <v>25</v>
      </c>
      <c r="Q29" s="6">
        <f>Q28*100/C28</f>
        <v>50</v>
      </c>
      <c r="R29" s="6">
        <f>R28*100/C28</f>
        <v>25</v>
      </c>
      <c r="S29" s="26"/>
      <c r="T29" s="26"/>
      <c r="U29" s="26"/>
      <c r="V29" s="26"/>
      <c r="W29" s="26"/>
      <c r="X29" s="3"/>
    </row>
    <row r="31" spans="1:24" ht="15.75" x14ac:dyDescent="0.25">
      <c r="A31" s="1"/>
      <c r="B31" s="53" t="s">
        <v>1</v>
      </c>
      <c r="C31" s="53"/>
      <c r="D31" s="53"/>
      <c r="E31" s="53"/>
      <c r="F31" s="53"/>
      <c r="G31" s="1"/>
      <c r="H31" s="1"/>
      <c r="I31" s="1"/>
      <c r="J31" s="52" t="s">
        <v>42</v>
      </c>
      <c r="K31" s="52"/>
      <c r="L31" s="52"/>
      <c r="M31" s="52"/>
      <c r="N31" s="52"/>
      <c r="O31" s="52"/>
      <c r="P31" s="52"/>
      <c r="Q31" s="52"/>
      <c r="R31" s="52"/>
      <c r="S31" s="1"/>
      <c r="T31" s="1" t="s">
        <v>63</v>
      </c>
      <c r="U31" s="1"/>
      <c r="V31" s="1"/>
      <c r="W31" s="1"/>
      <c r="X31" s="1"/>
    </row>
    <row r="32" spans="1:24" ht="15.75" x14ac:dyDescent="0.25">
      <c r="A32" s="1"/>
      <c r="B32" s="52" t="s">
        <v>48</v>
      </c>
      <c r="C32" s="52"/>
      <c r="D32" s="52"/>
      <c r="E32" s="52"/>
      <c r="F32" s="52"/>
      <c r="G32" s="52"/>
      <c r="H32" s="52"/>
      <c r="I32" s="29"/>
      <c r="J32" s="52" t="s">
        <v>43</v>
      </c>
      <c r="K32" s="52"/>
      <c r="L32" s="52"/>
      <c r="M32" s="52"/>
      <c r="N32" s="52"/>
      <c r="O32" s="52"/>
      <c r="P32" s="52"/>
      <c r="Q32" s="52"/>
      <c r="R32" s="52"/>
      <c r="S32" s="1"/>
      <c r="T32" s="1"/>
      <c r="U32" s="1"/>
      <c r="V32" s="1"/>
      <c r="W32" s="1"/>
      <c r="X32" s="1"/>
    </row>
    <row r="33" spans="1:24" ht="15.75" x14ac:dyDescent="0.25">
      <c r="A33" s="1"/>
      <c r="B33" s="1" t="s">
        <v>61</v>
      </c>
      <c r="C33" s="1"/>
      <c r="D33" s="1"/>
      <c r="E33" s="1"/>
      <c r="F33" s="1"/>
      <c r="G33" s="1"/>
      <c r="H33" s="1"/>
      <c r="I33" s="1"/>
      <c r="J33" s="52" t="s">
        <v>41</v>
      </c>
      <c r="K33" s="52"/>
      <c r="L33" s="52"/>
      <c r="M33" s="52"/>
      <c r="N33" s="52"/>
      <c r="O33" s="52"/>
      <c r="P33" s="52"/>
      <c r="Q33" s="52"/>
      <c r="R33" s="52"/>
      <c r="S33" s="1"/>
      <c r="T33" s="1"/>
      <c r="U33" s="1"/>
      <c r="V33" s="1"/>
      <c r="W33" s="1"/>
      <c r="X33" s="1"/>
    </row>
    <row r="34" spans="1:24" ht="15.75" x14ac:dyDescent="0.25">
      <c r="A34" s="1"/>
      <c r="B34" s="1"/>
      <c r="C34" s="1" t="s">
        <v>64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x14ac:dyDescent="0.25">
      <c r="A35" s="77" t="s">
        <v>0</v>
      </c>
      <c r="B35" s="51" t="s">
        <v>17</v>
      </c>
      <c r="C35" s="51" t="s">
        <v>14</v>
      </c>
      <c r="D35" s="50" t="s">
        <v>5</v>
      </c>
      <c r="E35" s="50"/>
      <c r="F35" s="50"/>
      <c r="G35" s="51" t="s">
        <v>10</v>
      </c>
      <c r="H35" s="51"/>
      <c r="I35" s="51"/>
      <c r="J35" s="51" t="s">
        <v>11</v>
      </c>
      <c r="K35" s="51"/>
      <c r="L35" s="51"/>
      <c r="M35" s="51" t="s">
        <v>12</v>
      </c>
      <c r="N35" s="51"/>
      <c r="O35" s="51"/>
      <c r="P35" s="51" t="s">
        <v>9</v>
      </c>
      <c r="Q35" s="51"/>
      <c r="R35" s="51"/>
      <c r="S35" s="74" t="s">
        <v>34</v>
      </c>
      <c r="T35" s="75"/>
      <c r="U35" s="75"/>
      <c r="V35" s="75"/>
      <c r="W35" s="75"/>
      <c r="X35" s="76"/>
    </row>
    <row r="36" spans="1:24" ht="102" customHeight="1" x14ac:dyDescent="0.25">
      <c r="A36" s="77"/>
      <c r="B36" s="51"/>
      <c r="C36" s="51"/>
      <c r="D36" s="28" t="s">
        <v>6</v>
      </c>
      <c r="E36" s="28" t="s">
        <v>7</v>
      </c>
      <c r="F36" s="28" t="s">
        <v>8</v>
      </c>
      <c r="G36" s="28" t="s">
        <v>6</v>
      </c>
      <c r="H36" s="28" t="s">
        <v>7</v>
      </c>
      <c r="I36" s="28" t="s">
        <v>8</v>
      </c>
      <c r="J36" s="28" t="s">
        <v>6</v>
      </c>
      <c r="K36" s="28" t="s">
        <v>7</v>
      </c>
      <c r="L36" s="28" t="s">
        <v>8</v>
      </c>
      <c r="M36" s="28" t="s">
        <v>6</v>
      </c>
      <c r="N36" s="28" t="s">
        <v>7</v>
      </c>
      <c r="O36" s="28" t="s">
        <v>8</v>
      </c>
      <c r="P36" s="28" t="s">
        <v>6</v>
      </c>
      <c r="Q36" s="28" t="s">
        <v>7</v>
      </c>
      <c r="R36" s="28" t="s">
        <v>8</v>
      </c>
      <c r="S36" s="28" t="s">
        <v>6</v>
      </c>
      <c r="T36" s="28" t="s">
        <v>16</v>
      </c>
      <c r="U36" s="28" t="s">
        <v>7</v>
      </c>
      <c r="V36" s="28" t="s">
        <v>16</v>
      </c>
      <c r="W36" s="28" t="s">
        <v>8</v>
      </c>
      <c r="X36" s="28" t="s">
        <v>16</v>
      </c>
    </row>
    <row r="37" spans="1:24" ht="15.75" x14ac:dyDescent="0.25">
      <c r="A37" s="15">
        <v>1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>
        <f t="shared" ref="S37:S41" si="16">(D37+G37+J37+M37+P37)/5</f>
        <v>0</v>
      </c>
      <c r="T37" s="30" t="e">
        <f t="shared" ref="T37:T42" si="17">S37*100/C37</f>
        <v>#DIV/0!</v>
      </c>
      <c r="U37" s="30">
        <f t="shared" ref="U37:U42" si="18">(E37+H37+K37+N37+Q37)/5</f>
        <v>0</v>
      </c>
      <c r="V37" s="30" t="e">
        <f t="shared" ref="V37:V42" si="19">U37*100/C37</f>
        <v>#DIV/0!</v>
      </c>
      <c r="W37" s="30">
        <f t="shared" ref="W37:W42" si="20">(F37+I37+L37+O37+R37)/5</f>
        <v>0</v>
      </c>
      <c r="X37" s="3" t="e">
        <f t="shared" ref="X37:X42" si="21">W37*100/C37</f>
        <v>#DIV/0!</v>
      </c>
    </row>
    <row r="38" spans="1:24" ht="15.75" x14ac:dyDescent="0.25">
      <c r="A38" s="15">
        <v>2</v>
      </c>
      <c r="B38" s="3" t="s">
        <v>18</v>
      </c>
      <c r="C38" s="30">
        <v>10</v>
      </c>
      <c r="D38" s="3">
        <v>6</v>
      </c>
      <c r="E38" s="3">
        <v>4</v>
      </c>
      <c r="F38" s="3">
        <v>0</v>
      </c>
      <c r="G38" s="3">
        <v>5</v>
      </c>
      <c r="H38" s="3">
        <v>5</v>
      </c>
      <c r="I38" s="3">
        <v>0</v>
      </c>
      <c r="J38" s="3">
        <v>6</v>
      </c>
      <c r="K38" s="3">
        <v>4</v>
      </c>
      <c r="L38" s="3">
        <v>0</v>
      </c>
      <c r="M38" s="3">
        <v>5</v>
      </c>
      <c r="N38" s="3">
        <v>4</v>
      </c>
      <c r="O38" s="3">
        <v>1</v>
      </c>
      <c r="P38" s="3">
        <v>5</v>
      </c>
      <c r="Q38" s="3">
        <v>5</v>
      </c>
      <c r="R38" s="3">
        <v>0</v>
      </c>
      <c r="S38" s="30">
        <f t="shared" si="16"/>
        <v>5.4</v>
      </c>
      <c r="T38" s="30">
        <f t="shared" si="17"/>
        <v>54</v>
      </c>
      <c r="U38" s="30">
        <f t="shared" si="18"/>
        <v>4.4000000000000004</v>
      </c>
      <c r="V38" s="30">
        <f t="shared" si="19"/>
        <v>44.000000000000007</v>
      </c>
      <c r="W38" s="30">
        <f t="shared" si="20"/>
        <v>0.2</v>
      </c>
      <c r="X38" s="3">
        <f t="shared" si="21"/>
        <v>2</v>
      </c>
    </row>
    <row r="39" spans="1:24" ht="15.75" x14ac:dyDescent="0.25">
      <c r="A39" s="15">
        <v>3</v>
      </c>
      <c r="B39" s="3" t="s">
        <v>19</v>
      </c>
      <c r="C39" s="30">
        <v>6</v>
      </c>
      <c r="D39" s="3">
        <v>3</v>
      </c>
      <c r="E39" s="3">
        <v>3</v>
      </c>
      <c r="F39" s="3">
        <v>0</v>
      </c>
      <c r="G39" s="3">
        <v>2</v>
      </c>
      <c r="H39" s="3">
        <v>4</v>
      </c>
      <c r="I39" s="3">
        <v>0</v>
      </c>
      <c r="J39" s="3">
        <v>2</v>
      </c>
      <c r="K39" s="3">
        <v>4</v>
      </c>
      <c r="L39" s="3">
        <v>0</v>
      </c>
      <c r="M39" s="3">
        <v>4</v>
      </c>
      <c r="N39" s="3">
        <v>2</v>
      </c>
      <c r="O39" s="3">
        <v>0</v>
      </c>
      <c r="P39" s="3">
        <v>4</v>
      </c>
      <c r="Q39" s="3">
        <v>2</v>
      </c>
      <c r="R39" s="3">
        <v>0</v>
      </c>
      <c r="S39" s="30">
        <f t="shared" si="16"/>
        <v>3</v>
      </c>
      <c r="T39" s="30">
        <f t="shared" si="17"/>
        <v>50</v>
      </c>
      <c r="U39" s="30">
        <f t="shared" si="18"/>
        <v>3</v>
      </c>
      <c r="V39" s="30">
        <f t="shared" si="19"/>
        <v>50</v>
      </c>
      <c r="W39" s="30">
        <f t="shared" si="20"/>
        <v>0</v>
      </c>
      <c r="X39" s="3">
        <f t="shared" si="21"/>
        <v>0</v>
      </c>
    </row>
    <row r="40" spans="1:24" ht="15.75" x14ac:dyDescent="0.25">
      <c r="A40" s="15">
        <v>4</v>
      </c>
      <c r="B40" s="3" t="s">
        <v>20</v>
      </c>
      <c r="C40" s="30">
        <v>8</v>
      </c>
      <c r="D40" s="3">
        <v>5</v>
      </c>
      <c r="E40" s="3">
        <v>0</v>
      </c>
      <c r="F40" s="3">
        <v>3</v>
      </c>
      <c r="G40" s="3">
        <v>5</v>
      </c>
      <c r="H40" s="3">
        <v>0</v>
      </c>
      <c r="I40" s="3">
        <v>3</v>
      </c>
      <c r="J40" s="3">
        <v>5</v>
      </c>
      <c r="K40" s="3">
        <v>0</v>
      </c>
      <c r="L40" s="3">
        <v>3</v>
      </c>
      <c r="M40" s="3">
        <v>5</v>
      </c>
      <c r="N40" s="3">
        <v>0</v>
      </c>
      <c r="O40" s="3">
        <v>3</v>
      </c>
      <c r="P40" s="3">
        <v>5</v>
      </c>
      <c r="Q40" s="3">
        <v>0</v>
      </c>
      <c r="R40" s="3">
        <v>3</v>
      </c>
      <c r="S40" s="30">
        <f t="shared" si="16"/>
        <v>5</v>
      </c>
      <c r="T40" s="30">
        <f t="shared" si="17"/>
        <v>62.5</v>
      </c>
      <c r="U40" s="30">
        <f t="shared" si="18"/>
        <v>0</v>
      </c>
      <c r="V40" s="30">
        <f t="shared" si="19"/>
        <v>0</v>
      </c>
      <c r="W40" s="30">
        <f t="shared" si="20"/>
        <v>3</v>
      </c>
      <c r="X40" s="3">
        <f t="shared" si="21"/>
        <v>37.5</v>
      </c>
    </row>
    <row r="41" spans="1:24" ht="15.75" x14ac:dyDescent="0.25">
      <c r="A41" s="15">
        <v>5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>
        <f t="shared" si="16"/>
        <v>0</v>
      </c>
      <c r="T41" s="30" t="e">
        <f t="shared" si="17"/>
        <v>#DIV/0!</v>
      </c>
      <c r="U41" s="30">
        <f t="shared" si="18"/>
        <v>0</v>
      </c>
      <c r="V41" s="30" t="e">
        <f t="shared" si="19"/>
        <v>#DIV/0!</v>
      </c>
      <c r="W41" s="30">
        <f t="shared" si="20"/>
        <v>0</v>
      </c>
      <c r="X41" s="3" t="e">
        <f t="shared" si="21"/>
        <v>#DIV/0!</v>
      </c>
    </row>
    <row r="42" spans="1:24" ht="15.75" x14ac:dyDescent="0.25">
      <c r="A42" s="1"/>
      <c r="B42" s="4" t="s">
        <v>15</v>
      </c>
      <c r="C42" s="16">
        <f t="shared" ref="C42" si="22">SUM(C36:C41)</f>
        <v>24</v>
      </c>
      <c r="D42" s="6">
        <f t="shared" ref="D42:R42" si="23">SUM(D37:D41)</f>
        <v>14</v>
      </c>
      <c r="E42" s="6">
        <f t="shared" si="23"/>
        <v>7</v>
      </c>
      <c r="F42" s="6">
        <f t="shared" si="23"/>
        <v>3</v>
      </c>
      <c r="G42" s="6">
        <f t="shared" si="23"/>
        <v>12</v>
      </c>
      <c r="H42" s="6">
        <f t="shared" si="23"/>
        <v>9</v>
      </c>
      <c r="I42" s="6">
        <f t="shared" si="23"/>
        <v>3</v>
      </c>
      <c r="J42" s="6">
        <f t="shared" si="23"/>
        <v>13</v>
      </c>
      <c r="K42" s="6">
        <f t="shared" si="23"/>
        <v>8</v>
      </c>
      <c r="L42" s="6">
        <f t="shared" si="23"/>
        <v>3</v>
      </c>
      <c r="M42" s="6">
        <f t="shared" si="23"/>
        <v>14</v>
      </c>
      <c r="N42" s="6">
        <f t="shared" si="23"/>
        <v>6</v>
      </c>
      <c r="O42" s="6">
        <f t="shared" si="23"/>
        <v>4</v>
      </c>
      <c r="P42" s="6">
        <f t="shared" si="23"/>
        <v>14</v>
      </c>
      <c r="Q42" s="6">
        <f t="shared" si="23"/>
        <v>7</v>
      </c>
      <c r="R42" s="6">
        <f t="shared" si="23"/>
        <v>3</v>
      </c>
      <c r="S42" s="30">
        <f>(D42+G42+J42+M42+P42)/5</f>
        <v>13.4</v>
      </c>
      <c r="T42" s="30">
        <f t="shared" si="17"/>
        <v>55.833333333333336</v>
      </c>
      <c r="U42" s="30">
        <f t="shared" si="18"/>
        <v>7.4</v>
      </c>
      <c r="V42" s="30">
        <f t="shared" si="19"/>
        <v>30.833333333333332</v>
      </c>
      <c r="W42" s="30">
        <f t="shared" si="20"/>
        <v>3.2</v>
      </c>
      <c r="X42" s="3">
        <f t="shared" si="21"/>
        <v>13.333333333333334</v>
      </c>
    </row>
    <row r="43" spans="1:24" ht="15.75" x14ac:dyDescent="0.25">
      <c r="A43" s="1"/>
      <c r="B43" s="31" t="s">
        <v>16</v>
      </c>
      <c r="C43" s="17">
        <f>C42*100/C42</f>
        <v>100</v>
      </c>
      <c r="D43" s="8">
        <f>D42*100/C42</f>
        <v>58.333333333333336</v>
      </c>
      <c r="E43" s="9">
        <f>E42*100/C42</f>
        <v>29.166666666666668</v>
      </c>
      <c r="F43" s="9">
        <f>F42*100/C42</f>
        <v>12.5</v>
      </c>
      <c r="G43" s="6">
        <f>G42*100/C42</f>
        <v>50</v>
      </c>
      <c r="H43" s="6">
        <f>H42*100/C42</f>
        <v>37.5</v>
      </c>
      <c r="I43" s="6">
        <f>I42*100/C42</f>
        <v>12.5</v>
      </c>
      <c r="J43" s="6">
        <f>J42*100/C42</f>
        <v>54.166666666666664</v>
      </c>
      <c r="K43" s="6">
        <f>K42*100/C42</f>
        <v>33.333333333333336</v>
      </c>
      <c r="L43" s="6">
        <f>L42*100/C42</f>
        <v>12.5</v>
      </c>
      <c r="M43" s="6">
        <f>M42*100/C42</f>
        <v>58.333333333333336</v>
      </c>
      <c r="N43" s="6">
        <f>N42*100/C42</f>
        <v>25</v>
      </c>
      <c r="O43" s="6">
        <f>O42*100/C42</f>
        <v>16.666666666666668</v>
      </c>
      <c r="P43" s="6">
        <f>P42*100/C42</f>
        <v>58.333333333333336</v>
      </c>
      <c r="Q43" s="6">
        <f>Q42*100/C42</f>
        <v>29.166666666666668</v>
      </c>
      <c r="R43" s="6">
        <f>R42*100/C42</f>
        <v>12.5</v>
      </c>
      <c r="S43" s="30"/>
      <c r="T43" s="30"/>
      <c r="U43" s="30"/>
      <c r="V43" s="30"/>
      <c r="W43" s="30"/>
      <c r="X43" s="3"/>
    </row>
    <row r="46" spans="1:24" ht="15.75" x14ac:dyDescent="0.25">
      <c r="A46" s="1"/>
      <c r="B46" s="53" t="s">
        <v>1</v>
      </c>
      <c r="C46" s="53"/>
      <c r="D46" s="53"/>
      <c r="E46" s="53"/>
      <c r="F46" s="53"/>
      <c r="G46" s="1"/>
      <c r="H46" s="1"/>
      <c r="I46" s="1"/>
      <c r="J46" s="52" t="s">
        <v>42</v>
      </c>
      <c r="K46" s="52"/>
      <c r="L46" s="52"/>
      <c r="M46" s="52"/>
      <c r="N46" s="52"/>
      <c r="O46" s="52"/>
      <c r="P46" s="52"/>
      <c r="Q46" s="52"/>
      <c r="R46" s="52"/>
      <c r="S46" s="1"/>
      <c r="T46" s="1" t="s">
        <v>66</v>
      </c>
      <c r="U46" s="1"/>
      <c r="V46" s="1"/>
      <c r="W46" s="1"/>
      <c r="X46" s="1"/>
    </row>
    <row r="47" spans="1:24" ht="15.75" x14ac:dyDescent="0.25">
      <c r="A47" s="1"/>
      <c r="B47" s="52" t="s">
        <v>48</v>
      </c>
      <c r="C47" s="52"/>
      <c r="D47" s="52"/>
      <c r="E47" s="52"/>
      <c r="F47" s="52"/>
      <c r="G47" s="52"/>
      <c r="H47" s="52"/>
      <c r="I47" s="36"/>
      <c r="J47" s="52" t="s">
        <v>43</v>
      </c>
      <c r="K47" s="52"/>
      <c r="L47" s="52"/>
      <c r="M47" s="52"/>
      <c r="N47" s="52"/>
      <c r="O47" s="52"/>
      <c r="P47" s="52"/>
      <c r="Q47" s="52"/>
      <c r="R47" s="52"/>
      <c r="S47" s="1"/>
      <c r="T47" s="1" t="s">
        <v>63</v>
      </c>
      <c r="U47" s="1"/>
      <c r="V47" s="1"/>
      <c r="W47" s="1"/>
      <c r="X47" s="1"/>
    </row>
    <row r="48" spans="1:24" ht="15.75" x14ac:dyDescent="0.25">
      <c r="A48" s="1"/>
      <c r="B48" s="1" t="s">
        <v>61</v>
      </c>
      <c r="C48" s="1"/>
      <c r="D48" s="1"/>
      <c r="E48" s="1"/>
      <c r="F48" s="1"/>
      <c r="G48" s="1"/>
      <c r="H48" s="1"/>
      <c r="I48" s="1"/>
      <c r="J48" s="52" t="s">
        <v>41</v>
      </c>
      <c r="K48" s="52"/>
      <c r="L48" s="52"/>
      <c r="M48" s="52"/>
      <c r="N48" s="52"/>
      <c r="O48" s="52"/>
      <c r="P48" s="52"/>
      <c r="Q48" s="52"/>
      <c r="R48" s="52"/>
      <c r="S48" s="1"/>
      <c r="T48" s="1"/>
      <c r="U48" s="1"/>
      <c r="V48" s="1"/>
      <c r="W48" s="1"/>
      <c r="X48" s="1"/>
    </row>
    <row r="49" spans="1:24" ht="15.75" x14ac:dyDescent="0.25">
      <c r="A49" s="1"/>
      <c r="B49" s="1"/>
      <c r="C49" s="1" t="s">
        <v>64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x14ac:dyDescent="0.25">
      <c r="A50" s="77" t="s">
        <v>0</v>
      </c>
      <c r="B50" s="51" t="s">
        <v>17</v>
      </c>
      <c r="C50" s="51" t="s">
        <v>14</v>
      </c>
      <c r="D50" s="50" t="s">
        <v>5</v>
      </c>
      <c r="E50" s="50"/>
      <c r="F50" s="50"/>
      <c r="G50" s="51" t="s">
        <v>10</v>
      </c>
      <c r="H50" s="51"/>
      <c r="I50" s="51"/>
      <c r="J50" s="51" t="s">
        <v>11</v>
      </c>
      <c r="K50" s="51"/>
      <c r="L50" s="51"/>
      <c r="M50" s="51" t="s">
        <v>12</v>
      </c>
      <c r="N50" s="51"/>
      <c r="O50" s="51"/>
      <c r="P50" s="51" t="s">
        <v>9</v>
      </c>
      <c r="Q50" s="51"/>
      <c r="R50" s="51"/>
      <c r="S50" s="74" t="s">
        <v>34</v>
      </c>
      <c r="T50" s="75"/>
      <c r="U50" s="75"/>
      <c r="V50" s="75"/>
      <c r="W50" s="75"/>
      <c r="X50" s="76"/>
    </row>
    <row r="51" spans="1:24" ht="83.25" customHeight="1" x14ac:dyDescent="0.25">
      <c r="A51" s="77"/>
      <c r="B51" s="51"/>
      <c r="C51" s="51"/>
      <c r="D51" s="35" t="s">
        <v>6</v>
      </c>
      <c r="E51" s="35" t="s">
        <v>7</v>
      </c>
      <c r="F51" s="35" t="s">
        <v>8</v>
      </c>
      <c r="G51" s="35" t="s">
        <v>6</v>
      </c>
      <c r="H51" s="35" t="s">
        <v>7</v>
      </c>
      <c r="I51" s="35" t="s">
        <v>8</v>
      </c>
      <c r="J51" s="35" t="s">
        <v>6</v>
      </c>
      <c r="K51" s="35" t="s">
        <v>7</v>
      </c>
      <c r="L51" s="35" t="s">
        <v>8</v>
      </c>
      <c r="M51" s="35" t="s">
        <v>6</v>
      </c>
      <c r="N51" s="35" t="s">
        <v>7</v>
      </c>
      <c r="O51" s="35" t="s">
        <v>8</v>
      </c>
      <c r="P51" s="35" t="s">
        <v>6</v>
      </c>
      <c r="Q51" s="35" t="s">
        <v>7</v>
      </c>
      <c r="R51" s="35" t="s">
        <v>8</v>
      </c>
      <c r="S51" s="35" t="s">
        <v>6</v>
      </c>
      <c r="T51" s="35" t="s">
        <v>16</v>
      </c>
      <c r="U51" s="35" t="s">
        <v>7</v>
      </c>
      <c r="V51" s="35" t="s">
        <v>16</v>
      </c>
      <c r="W51" s="35" t="s">
        <v>8</v>
      </c>
      <c r="X51" s="35" t="s">
        <v>16</v>
      </c>
    </row>
    <row r="52" spans="1:24" ht="15.75" x14ac:dyDescent="0.25">
      <c r="A52" s="15">
        <v>1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>
        <f t="shared" ref="S52:S56" si="24">(D52+G52+J52+M52+P52)/5</f>
        <v>0</v>
      </c>
      <c r="T52" s="34" t="e">
        <f t="shared" ref="T52:T57" si="25">S52*100/C52</f>
        <v>#DIV/0!</v>
      </c>
      <c r="U52" s="34">
        <f t="shared" ref="U52:U57" si="26">(E52+H52+K52+N52+Q52)/5</f>
        <v>0</v>
      </c>
      <c r="V52" s="34" t="e">
        <f t="shared" ref="V52:V57" si="27">U52*100/C52</f>
        <v>#DIV/0!</v>
      </c>
      <c r="W52" s="34">
        <f t="shared" ref="W52:W57" si="28">(F52+I52+L52+O52+R52)/5</f>
        <v>0</v>
      </c>
      <c r="X52" s="3" t="e">
        <f t="shared" ref="X52:X57" si="29">W52*100/C52</f>
        <v>#DIV/0!</v>
      </c>
    </row>
    <row r="53" spans="1:24" ht="15.75" x14ac:dyDescent="0.25">
      <c r="A53" s="15">
        <v>2</v>
      </c>
      <c r="B53" s="3" t="s">
        <v>66</v>
      </c>
      <c r="C53" s="16">
        <v>12</v>
      </c>
      <c r="D53" s="6">
        <v>3</v>
      </c>
      <c r="E53" s="6">
        <v>7</v>
      </c>
      <c r="F53" s="6">
        <v>2</v>
      </c>
      <c r="G53" s="6">
        <v>0</v>
      </c>
      <c r="H53" s="6">
        <v>5</v>
      </c>
      <c r="I53" s="6">
        <v>6</v>
      </c>
      <c r="J53" s="6">
        <f t="shared" ref="J53:R53" si="30">SUM(J48:J52)</f>
        <v>0</v>
      </c>
      <c r="K53" s="6">
        <v>4</v>
      </c>
      <c r="L53" s="6">
        <v>8</v>
      </c>
      <c r="M53" s="6">
        <v>0</v>
      </c>
      <c r="N53" s="6">
        <v>11</v>
      </c>
      <c r="O53" s="6">
        <v>1</v>
      </c>
      <c r="P53" s="6">
        <v>1</v>
      </c>
      <c r="Q53" s="6">
        <v>3</v>
      </c>
      <c r="R53" s="6">
        <f t="shared" si="30"/>
        <v>0</v>
      </c>
      <c r="S53" s="34">
        <f t="shared" si="24"/>
        <v>0.8</v>
      </c>
      <c r="T53" s="34">
        <f t="shared" si="25"/>
        <v>6.666666666666667</v>
      </c>
      <c r="U53" s="34">
        <f t="shared" si="26"/>
        <v>6</v>
      </c>
      <c r="V53" s="34">
        <f t="shared" si="27"/>
        <v>50</v>
      </c>
      <c r="W53" s="34">
        <f t="shared" si="28"/>
        <v>3.4</v>
      </c>
      <c r="X53" s="3">
        <f t="shared" si="29"/>
        <v>28.333333333333332</v>
      </c>
    </row>
    <row r="54" spans="1:24" ht="15.75" x14ac:dyDescent="0.25">
      <c r="A54" s="15">
        <v>3</v>
      </c>
      <c r="B54" s="3" t="s">
        <v>67</v>
      </c>
      <c r="C54" s="16">
        <v>24</v>
      </c>
      <c r="D54" s="6">
        <v>14</v>
      </c>
      <c r="E54" s="6">
        <f t="shared" ref="E54" si="31">SUM(E49:E53)</f>
        <v>7</v>
      </c>
      <c r="F54" s="6">
        <v>3</v>
      </c>
      <c r="G54" s="6">
        <v>12</v>
      </c>
      <c r="H54" s="6">
        <v>9</v>
      </c>
      <c r="I54" s="6">
        <v>3</v>
      </c>
      <c r="J54" s="6">
        <v>13</v>
      </c>
      <c r="K54" s="6">
        <v>8</v>
      </c>
      <c r="L54" s="6">
        <v>3</v>
      </c>
      <c r="M54" s="6">
        <v>14</v>
      </c>
      <c r="N54" s="6">
        <v>6</v>
      </c>
      <c r="O54" s="6">
        <v>4</v>
      </c>
      <c r="P54" s="6">
        <v>14</v>
      </c>
      <c r="Q54" s="6">
        <v>7</v>
      </c>
      <c r="R54" s="6">
        <v>3</v>
      </c>
      <c r="S54" s="34">
        <f t="shared" si="24"/>
        <v>13.4</v>
      </c>
      <c r="T54" s="34">
        <f t="shared" si="25"/>
        <v>55.833333333333336</v>
      </c>
      <c r="U54" s="34">
        <f t="shared" si="26"/>
        <v>7.4</v>
      </c>
      <c r="V54" s="34">
        <f t="shared" si="27"/>
        <v>30.833333333333332</v>
      </c>
      <c r="W54" s="34">
        <f t="shared" si="28"/>
        <v>3.2</v>
      </c>
      <c r="X54" s="3">
        <f t="shared" si="29"/>
        <v>13.333333333333334</v>
      </c>
    </row>
    <row r="55" spans="1:24" ht="15.75" x14ac:dyDescent="0.25">
      <c r="A55" s="15">
        <v>4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>
        <f t="shared" si="24"/>
        <v>0</v>
      </c>
      <c r="T55" s="34" t="e">
        <f t="shared" si="25"/>
        <v>#DIV/0!</v>
      </c>
      <c r="U55" s="34">
        <f t="shared" si="26"/>
        <v>0</v>
      </c>
      <c r="V55" s="34" t="e">
        <f t="shared" si="27"/>
        <v>#DIV/0!</v>
      </c>
      <c r="W55" s="34">
        <f t="shared" si="28"/>
        <v>0</v>
      </c>
      <c r="X55" s="3" t="e">
        <f t="shared" si="29"/>
        <v>#DIV/0!</v>
      </c>
    </row>
    <row r="56" spans="1:24" ht="15.75" x14ac:dyDescent="0.25">
      <c r="A56" s="15">
        <v>5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>
        <f t="shared" si="24"/>
        <v>0</v>
      </c>
      <c r="T56" s="34" t="e">
        <f t="shared" si="25"/>
        <v>#DIV/0!</v>
      </c>
      <c r="U56" s="34">
        <f t="shared" si="26"/>
        <v>0</v>
      </c>
      <c r="V56" s="34" t="e">
        <f t="shared" si="27"/>
        <v>#DIV/0!</v>
      </c>
      <c r="W56" s="34">
        <f t="shared" si="28"/>
        <v>0</v>
      </c>
      <c r="X56" s="3" t="e">
        <f t="shared" si="29"/>
        <v>#DIV/0!</v>
      </c>
    </row>
    <row r="57" spans="1:24" ht="15.75" x14ac:dyDescent="0.25">
      <c r="A57" s="1"/>
      <c r="B57" s="4" t="s">
        <v>15</v>
      </c>
      <c r="C57" s="16">
        <f t="shared" ref="C57" si="32">SUM(C51:C56)</f>
        <v>36</v>
      </c>
      <c r="D57" s="6">
        <f t="shared" ref="D57:R57" si="33">SUM(D52:D56)</f>
        <v>17</v>
      </c>
      <c r="E57" s="6">
        <f t="shared" si="33"/>
        <v>14</v>
      </c>
      <c r="F57" s="6">
        <f t="shared" si="33"/>
        <v>5</v>
      </c>
      <c r="G57" s="6">
        <f t="shared" si="33"/>
        <v>12</v>
      </c>
      <c r="H57" s="6">
        <f t="shared" si="33"/>
        <v>14</v>
      </c>
      <c r="I57" s="6">
        <f t="shared" si="33"/>
        <v>9</v>
      </c>
      <c r="J57" s="6">
        <f t="shared" si="33"/>
        <v>13</v>
      </c>
      <c r="K57" s="6">
        <f t="shared" si="33"/>
        <v>12</v>
      </c>
      <c r="L57" s="6">
        <f t="shared" si="33"/>
        <v>11</v>
      </c>
      <c r="M57" s="6">
        <f t="shared" si="33"/>
        <v>14</v>
      </c>
      <c r="N57" s="6">
        <f t="shared" si="33"/>
        <v>17</v>
      </c>
      <c r="O57" s="6">
        <f t="shared" si="33"/>
        <v>5</v>
      </c>
      <c r="P57" s="6">
        <f t="shared" si="33"/>
        <v>15</v>
      </c>
      <c r="Q57" s="6">
        <f t="shared" si="33"/>
        <v>10</v>
      </c>
      <c r="R57" s="6">
        <f t="shared" si="33"/>
        <v>3</v>
      </c>
      <c r="S57" s="34">
        <f>(D57+G57+J57+M57+P57)/5</f>
        <v>14.2</v>
      </c>
      <c r="T57" s="34">
        <f t="shared" si="25"/>
        <v>39.444444444444443</v>
      </c>
      <c r="U57" s="34">
        <f t="shared" si="26"/>
        <v>13.4</v>
      </c>
      <c r="V57" s="34">
        <f t="shared" si="27"/>
        <v>37.222222222222221</v>
      </c>
      <c r="W57" s="34">
        <f t="shared" si="28"/>
        <v>6.6</v>
      </c>
      <c r="X57" s="3">
        <f t="shared" si="29"/>
        <v>18.333333333333332</v>
      </c>
    </row>
    <row r="58" spans="1:24" ht="15.75" x14ac:dyDescent="0.25">
      <c r="A58" s="1"/>
      <c r="B58" s="33" t="s">
        <v>16</v>
      </c>
      <c r="C58" s="17">
        <f>C57*100/C57</f>
        <v>100</v>
      </c>
      <c r="D58" s="8">
        <f>D57*100/C57</f>
        <v>47.222222222222221</v>
      </c>
      <c r="E58" s="9">
        <f>E57*100/C57</f>
        <v>38.888888888888886</v>
      </c>
      <c r="F58" s="9">
        <f>F57*100/C57</f>
        <v>13.888888888888889</v>
      </c>
      <c r="G58" s="6">
        <f>G57*100/C57</f>
        <v>33.333333333333336</v>
      </c>
      <c r="H58" s="6">
        <f>H57*100/C57</f>
        <v>38.888888888888886</v>
      </c>
      <c r="I58" s="6">
        <f>I57*100/C57</f>
        <v>25</v>
      </c>
      <c r="J58" s="6">
        <f>J57*100/C57</f>
        <v>36.111111111111114</v>
      </c>
      <c r="K58" s="6">
        <f>K57*100/C57</f>
        <v>33.333333333333336</v>
      </c>
      <c r="L58" s="6">
        <f>L57*100/C57</f>
        <v>30.555555555555557</v>
      </c>
      <c r="M58" s="6">
        <f>M57*100/C57</f>
        <v>38.888888888888886</v>
      </c>
      <c r="N58" s="6">
        <f>N57*100/C57</f>
        <v>47.222222222222221</v>
      </c>
      <c r="O58" s="6">
        <f>O57*100/C57</f>
        <v>13.888888888888889</v>
      </c>
      <c r="P58" s="6">
        <f>P57*100/C57</f>
        <v>41.666666666666664</v>
      </c>
      <c r="Q58" s="6">
        <f>Q57*100/C57</f>
        <v>27.777777777777779</v>
      </c>
      <c r="R58" s="6">
        <f>R57*100/C57</f>
        <v>8.3333333333333339</v>
      </c>
      <c r="S58" s="34"/>
      <c r="T58" s="34"/>
      <c r="U58" s="34"/>
      <c r="V58" s="34"/>
      <c r="W58" s="34"/>
      <c r="X58" s="3"/>
    </row>
    <row r="64" spans="1:24" ht="15.75" customHeight="1" x14ac:dyDescent="0.25"/>
    <row r="65" ht="84" customHeight="1" x14ac:dyDescent="0.25"/>
    <row r="78" ht="15.75" customHeight="1" x14ac:dyDescent="0.25"/>
    <row r="79" ht="87.75" customHeight="1" x14ac:dyDescent="0.25"/>
    <row r="92" ht="15.75" customHeight="1" x14ac:dyDescent="0.25"/>
    <row r="93" ht="101.25" customHeight="1" x14ac:dyDescent="0.25"/>
  </sheetData>
  <mergeCells count="57">
    <mergeCell ref="J35:L35"/>
    <mergeCell ref="M35:O35"/>
    <mergeCell ref="P35:R35"/>
    <mergeCell ref="S35:X35"/>
    <mergeCell ref="A35:A36"/>
    <mergeCell ref="B35:B36"/>
    <mergeCell ref="C35:C36"/>
    <mergeCell ref="D35:F35"/>
    <mergeCell ref="G35:I35"/>
    <mergeCell ref="B31:F31"/>
    <mergeCell ref="J31:R31"/>
    <mergeCell ref="B32:H32"/>
    <mergeCell ref="J32:R32"/>
    <mergeCell ref="J33:R33"/>
    <mergeCell ref="J21:L21"/>
    <mergeCell ref="M21:O21"/>
    <mergeCell ref="P21:R21"/>
    <mergeCell ref="S21:X21"/>
    <mergeCell ref="A21:A22"/>
    <mergeCell ref="B21:B22"/>
    <mergeCell ref="C21:C22"/>
    <mergeCell ref="D21:F21"/>
    <mergeCell ref="G21:I21"/>
    <mergeCell ref="B17:F17"/>
    <mergeCell ref="J17:R17"/>
    <mergeCell ref="B18:H18"/>
    <mergeCell ref="J18:R18"/>
    <mergeCell ref="J19:R19"/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  <mergeCell ref="B46:F46"/>
    <mergeCell ref="J46:R46"/>
    <mergeCell ref="B47:H47"/>
    <mergeCell ref="J47:R47"/>
    <mergeCell ref="J48:R48"/>
    <mergeCell ref="J50:L50"/>
    <mergeCell ref="M50:O50"/>
    <mergeCell ref="P50:R50"/>
    <mergeCell ref="S50:X50"/>
    <mergeCell ref="A50:A51"/>
    <mergeCell ref="B50:B51"/>
    <mergeCell ref="C50:C51"/>
    <mergeCell ref="D50:F50"/>
    <mergeCell ref="G50:I50"/>
  </mergeCells>
  <pageMargins left="0.7" right="0.7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"/>
  <sheetViews>
    <sheetView topLeftCell="A2" workbookViewId="0">
      <selection activeCell="A8" sqref="A8:AN24"/>
    </sheetView>
  </sheetViews>
  <sheetFormatPr defaultRowHeight="15" x14ac:dyDescent="0.25"/>
  <cols>
    <col min="1" max="1" width="2.42578125" customWidth="1"/>
    <col min="2" max="2" width="7.7109375" customWidth="1"/>
    <col min="3" max="3" width="7.28515625" customWidth="1"/>
    <col min="4" max="4" width="4.5703125" customWidth="1"/>
    <col min="5" max="5" width="4.7109375" customWidth="1"/>
    <col min="6" max="6" width="2.7109375" customWidth="1"/>
    <col min="7" max="7" width="2.28515625" customWidth="1"/>
    <col min="8" max="8" width="3.85546875" customWidth="1"/>
    <col min="9" max="9" width="3.5703125" customWidth="1"/>
    <col min="10" max="10" width="3.28515625" customWidth="1"/>
    <col min="11" max="11" width="3.42578125" customWidth="1"/>
    <col min="12" max="13" width="3.5703125" customWidth="1"/>
    <col min="14" max="14" width="3.42578125" customWidth="1"/>
    <col min="15" max="15" width="3.28515625" customWidth="1"/>
    <col min="16" max="17" width="3.140625" customWidth="1"/>
    <col min="18" max="18" width="3.42578125" customWidth="1"/>
    <col min="19" max="19" width="3.28515625" customWidth="1"/>
    <col min="20" max="20" width="3.42578125" customWidth="1"/>
    <col min="21" max="21" width="3.140625" customWidth="1"/>
    <col min="22" max="22" width="3.42578125" customWidth="1"/>
    <col min="23" max="23" width="3.140625" customWidth="1"/>
    <col min="24" max="25" width="3.5703125" customWidth="1"/>
    <col min="26" max="26" width="3.42578125" customWidth="1"/>
    <col min="27" max="27" width="3.7109375" customWidth="1"/>
    <col min="28" max="28" width="3.42578125" customWidth="1"/>
    <col min="29" max="29" width="3" customWidth="1"/>
    <col min="30" max="30" width="2.5703125" customWidth="1"/>
    <col min="31" max="32" width="3" customWidth="1"/>
    <col min="33" max="33" width="3.140625" customWidth="1"/>
    <col min="34" max="34" width="3" customWidth="1"/>
    <col min="35" max="35" width="3.140625" customWidth="1"/>
    <col min="36" max="36" width="3.28515625" customWidth="1"/>
    <col min="37" max="37" width="4.140625" customWidth="1"/>
    <col min="38" max="38" width="3.7109375" customWidth="1"/>
    <col min="39" max="39" width="2.5703125" customWidth="1"/>
    <col min="40" max="40" width="2.85546875" customWidth="1"/>
  </cols>
  <sheetData>
    <row r="1" spans="1:40" ht="216" hidden="1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59" t="s">
        <v>25</v>
      </c>
      <c r="AM1" s="59"/>
      <c r="AN1" s="59"/>
    </row>
    <row r="2" spans="1:40" ht="15.75" x14ac:dyDescent="0.25"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</row>
    <row r="3" spans="1:40" ht="15.75" x14ac:dyDescent="0.25"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</row>
    <row r="4" spans="1:40" ht="17.25" customHeight="1" x14ac:dyDescent="0.25"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</row>
    <row r="5" spans="1:40" ht="147.75" hidden="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5.75" customHeight="1" x14ac:dyDescent="0.25"/>
    <row r="7" spans="1:40" ht="1.5" customHeight="1" x14ac:dyDescent="0.25"/>
    <row r="10" spans="1:40" ht="14.25" customHeight="1" x14ac:dyDescent="0.25"/>
    <row r="11" spans="1:40" ht="15.75" hidden="1" customHeight="1" x14ac:dyDescent="0.25"/>
    <row r="12" spans="1:40" ht="15.75" hidden="1" customHeight="1" x14ac:dyDescent="0.25"/>
    <row r="13" spans="1:40" ht="15.75" hidden="1" customHeight="1" x14ac:dyDescent="0.25"/>
    <row r="14" spans="1:40" ht="15.75" hidden="1" customHeight="1" x14ac:dyDescent="0.25"/>
    <row r="15" spans="1:40" ht="15.75" hidden="1" customHeight="1" x14ac:dyDescent="0.25"/>
  </sheetData>
  <mergeCells count="1">
    <mergeCell ref="AL1:AN1"/>
  </mergeCells>
  <pageMargins left="0.7" right="0.7" top="0.75" bottom="0.75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workbookViewId="0">
      <selection sqref="A1:AN17"/>
    </sheetView>
  </sheetViews>
  <sheetFormatPr defaultRowHeight="15" x14ac:dyDescent="0.25"/>
  <cols>
    <col min="1" max="1" width="3.140625" customWidth="1"/>
    <col min="4" max="4" width="4.140625" customWidth="1"/>
    <col min="5" max="5" width="4.42578125" customWidth="1"/>
    <col min="6" max="7" width="2" customWidth="1"/>
    <col min="8" max="8" width="3.42578125" customWidth="1"/>
    <col min="9" max="9" width="3.5703125" customWidth="1"/>
    <col min="10" max="10" width="3.42578125" customWidth="1"/>
    <col min="11" max="11" width="3.140625" customWidth="1"/>
    <col min="12" max="12" width="3.28515625" customWidth="1"/>
    <col min="13" max="13" width="3" customWidth="1"/>
    <col min="14" max="14" width="3.42578125" customWidth="1"/>
    <col min="15" max="15" width="2.140625" customWidth="1"/>
    <col min="16" max="16" width="3" customWidth="1"/>
    <col min="17" max="17" width="3.42578125" customWidth="1"/>
    <col min="18" max="22" width="3" customWidth="1"/>
    <col min="23" max="23" width="3.140625" customWidth="1"/>
    <col min="24" max="24" width="3" customWidth="1"/>
    <col min="25" max="26" width="3.28515625" customWidth="1"/>
    <col min="27" max="27" width="3" customWidth="1"/>
    <col min="28" max="28" width="3.140625" customWidth="1"/>
    <col min="29" max="29" width="3" customWidth="1"/>
    <col min="30" max="30" width="1.85546875" customWidth="1"/>
    <col min="31" max="32" width="3" customWidth="1"/>
    <col min="33" max="34" width="3.28515625" customWidth="1"/>
    <col min="35" max="35" width="3" customWidth="1"/>
    <col min="36" max="36" width="3.28515625" customWidth="1"/>
    <col min="37" max="37" width="3.140625" customWidth="1"/>
    <col min="38" max="38" width="3.28515625" customWidth="1"/>
    <col min="39" max="39" width="3.42578125" customWidth="1"/>
    <col min="40" max="40" width="3.5703125" customWidth="1"/>
  </cols>
  <sheetData>
    <row r="1" spans="1:40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59" t="s">
        <v>25</v>
      </c>
      <c r="AM1" s="59"/>
      <c r="AN1" s="59"/>
    </row>
    <row r="2" spans="1:40" ht="15.75" x14ac:dyDescent="0.25">
      <c r="A2" s="1"/>
      <c r="B2" s="53" t="s">
        <v>39</v>
      </c>
      <c r="C2" s="53"/>
      <c r="D2" s="53"/>
      <c r="E2" s="53"/>
      <c r="F2" s="53"/>
      <c r="G2" s="5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52" t="s">
        <v>51</v>
      </c>
      <c r="U2" s="52"/>
      <c r="V2" s="52"/>
      <c r="W2" s="52"/>
      <c r="X2" s="52"/>
      <c r="Y2" s="52"/>
      <c r="Z2" s="52"/>
      <c r="AA2" s="52"/>
      <c r="AB2" s="52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</row>
    <row r="3" spans="1:40" ht="15.75" x14ac:dyDescent="0.25">
      <c r="A3" s="1"/>
      <c r="B3" s="52" t="s">
        <v>48</v>
      </c>
      <c r="C3" s="52"/>
      <c r="D3" s="52"/>
      <c r="E3" s="52"/>
      <c r="F3" s="52"/>
      <c r="G3" s="52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52" t="s">
        <v>43</v>
      </c>
      <c r="U3" s="52"/>
      <c r="V3" s="52"/>
      <c r="W3" s="52"/>
      <c r="X3" s="52"/>
      <c r="Y3" s="52"/>
      <c r="Z3" s="52"/>
      <c r="AA3" s="52"/>
      <c r="AB3" s="52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60" t="s">
        <v>54</v>
      </c>
      <c r="U4" s="60"/>
      <c r="V4" s="60"/>
      <c r="W4" s="60"/>
      <c r="X4" s="60"/>
      <c r="Y4" s="60"/>
      <c r="Z4" s="60"/>
      <c r="AA4" s="60"/>
      <c r="AB4" s="60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</row>
    <row r="5" spans="1:4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5.75" x14ac:dyDescent="0.25">
      <c r="A6" s="50" t="s">
        <v>0</v>
      </c>
      <c r="B6" s="51" t="s">
        <v>3</v>
      </c>
      <c r="C6" s="51" t="s">
        <v>4</v>
      </c>
      <c r="D6" s="51" t="s">
        <v>14</v>
      </c>
      <c r="E6" s="50" t="s">
        <v>5</v>
      </c>
      <c r="F6" s="50"/>
      <c r="G6" s="50"/>
      <c r="H6" s="56" t="s">
        <v>10</v>
      </c>
      <c r="I6" s="57"/>
      <c r="J6" s="57"/>
      <c r="K6" s="57"/>
      <c r="L6" s="57"/>
      <c r="M6" s="57"/>
      <c r="N6" s="57"/>
      <c r="O6" s="57"/>
      <c r="P6" s="57"/>
      <c r="Q6" s="57"/>
      <c r="R6" s="57"/>
      <c r="S6" s="58"/>
      <c r="T6" s="56" t="s">
        <v>11</v>
      </c>
      <c r="U6" s="57"/>
      <c r="V6" s="58"/>
      <c r="W6" s="56" t="s">
        <v>12</v>
      </c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8"/>
      <c r="AL6" s="51" t="s">
        <v>9</v>
      </c>
      <c r="AM6" s="51"/>
      <c r="AN6" s="51"/>
    </row>
    <row r="7" spans="1:40" ht="15.75" x14ac:dyDescent="0.25">
      <c r="A7" s="50"/>
      <c r="B7" s="51"/>
      <c r="C7" s="51"/>
      <c r="D7" s="51"/>
      <c r="E7" s="54" t="s">
        <v>6</v>
      </c>
      <c r="F7" s="54" t="s">
        <v>7</v>
      </c>
      <c r="G7" s="54" t="s">
        <v>8</v>
      </c>
      <c r="H7" s="56" t="s">
        <v>21</v>
      </c>
      <c r="I7" s="57"/>
      <c r="J7" s="58"/>
      <c r="K7" s="56" t="s">
        <v>26</v>
      </c>
      <c r="L7" s="57"/>
      <c r="M7" s="58"/>
      <c r="N7" s="56" t="s">
        <v>33</v>
      </c>
      <c r="O7" s="57"/>
      <c r="P7" s="58"/>
      <c r="Q7" s="56" t="s">
        <v>32</v>
      </c>
      <c r="R7" s="57"/>
      <c r="S7" s="58"/>
      <c r="T7" s="54" t="s">
        <v>6</v>
      </c>
      <c r="U7" s="54" t="s">
        <v>7</v>
      </c>
      <c r="V7" s="54" t="s">
        <v>8</v>
      </c>
      <c r="W7" s="56" t="s">
        <v>27</v>
      </c>
      <c r="X7" s="57"/>
      <c r="Y7" s="58"/>
      <c r="Z7" s="56" t="s">
        <v>23</v>
      </c>
      <c r="AA7" s="57"/>
      <c r="AB7" s="58"/>
      <c r="AC7" s="56" t="s">
        <v>28</v>
      </c>
      <c r="AD7" s="57"/>
      <c r="AE7" s="58"/>
      <c r="AF7" s="56" t="s">
        <v>29</v>
      </c>
      <c r="AG7" s="57"/>
      <c r="AH7" s="58"/>
      <c r="AI7" s="56" t="s">
        <v>24</v>
      </c>
      <c r="AJ7" s="57"/>
      <c r="AK7" s="58"/>
      <c r="AL7" s="54" t="s">
        <v>6</v>
      </c>
      <c r="AM7" s="54" t="s">
        <v>7</v>
      </c>
      <c r="AN7" s="54" t="s">
        <v>8</v>
      </c>
    </row>
    <row r="8" spans="1:40" ht="30.75" customHeight="1" x14ac:dyDescent="0.25">
      <c r="A8" s="50"/>
      <c r="B8" s="51"/>
      <c r="C8" s="51"/>
      <c r="D8" s="51"/>
      <c r="E8" s="55"/>
      <c r="F8" s="55"/>
      <c r="G8" s="55"/>
      <c r="H8" s="20" t="s">
        <v>6</v>
      </c>
      <c r="I8" s="20" t="s">
        <v>7</v>
      </c>
      <c r="J8" s="20" t="s">
        <v>8</v>
      </c>
      <c r="K8" s="20" t="s">
        <v>6</v>
      </c>
      <c r="L8" s="20" t="s">
        <v>7</v>
      </c>
      <c r="M8" s="20" t="s">
        <v>8</v>
      </c>
      <c r="N8" s="20" t="s">
        <v>6</v>
      </c>
      <c r="O8" s="20" t="s">
        <v>7</v>
      </c>
      <c r="P8" s="20" t="s">
        <v>8</v>
      </c>
      <c r="Q8" s="20" t="s">
        <v>6</v>
      </c>
      <c r="R8" s="20" t="s">
        <v>7</v>
      </c>
      <c r="S8" s="20" t="s">
        <v>8</v>
      </c>
      <c r="T8" s="55"/>
      <c r="U8" s="55"/>
      <c r="V8" s="55"/>
      <c r="W8" s="20" t="s">
        <v>6</v>
      </c>
      <c r="X8" s="20" t="s">
        <v>7</v>
      </c>
      <c r="Y8" s="20" t="s">
        <v>8</v>
      </c>
      <c r="Z8" s="20" t="s">
        <v>6</v>
      </c>
      <c r="AA8" s="20" t="s">
        <v>7</v>
      </c>
      <c r="AB8" s="20" t="s">
        <v>8</v>
      </c>
      <c r="AC8" s="20" t="s">
        <v>6</v>
      </c>
      <c r="AD8" s="20" t="s">
        <v>7</v>
      </c>
      <c r="AE8" s="20" t="s">
        <v>8</v>
      </c>
      <c r="AF8" s="20" t="s">
        <v>6</v>
      </c>
      <c r="AG8" s="20" t="s">
        <v>7</v>
      </c>
      <c r="AH8" s="20" t="s">
        <v>8</v>
      </c>
      <c r="AI8" s="20" t="s">
        <v>6</v>
      </c>
      <c r="AJ8" s="20" t="s">
        <v>7</v>
      </c>
      <c r="AK8" s="20" t="s">
        <v>8</v>
      </c>
      <c r="AL8" s="55"/>
      <c r="AM8" s="55"/>
      <c r="AN8" s="55"/>
    </row>
    <row r="9" spans="1:40" ht="15.75" x14ac:dyDescent="0.25">
      <c r="A9" s="22">
        <v>1</v>
      </c>
      <c r="B9" s="3" t="s">
        <v>52</v>
      </c>
      <c r="C9" s="3" t="s">
        <v>53</v>
      </c>
      <c r="D9" s="22">
        <v>4</v>
      </c>
      <c r="E9" s="3">
        <v>4</v>
      </c>
      <c r="F9" s="3">
        <v>0</v>
      </c>
      <c r="G9" s="3">
        <v>0</v>
      </c>
      <c r="H9" s="3">
        <v>2</v>
      </c>
      <c r="I9" s="3">
        <v>1</v>
      </c>
      <c r="J9" s="3">
        <v>1</v>
      </c>
      <c r="K9" s="3">
        <v>1</v>
      </c>
      <c r="L9" s="3">
        <v>2</v>
      </c>
      <c r="M9" s="3">
        <v>1</v>
      </c>
      <c r="N9" s="3">
        <v>3</v>
      </c>
      <c r="O9" s="3">
        <v>0</v>
      </c>
      <c r="P9" s="3">
        <v>1</v>
      </c>
      <c r="Q9" s="3">
        <v>2</v>
      </c>
      <c r="R9" s="3">
        <v>1</v>
      </c>
      <c r="S9" s="3">
        <v>1</v>
      </c>
      <c r="T9" s="3">
        <v>2</v>
      </c>
      <c r="U9" s="3">
        <v>1</v>
      </c>
      <c r="V9" s="3">
        <v>1</v>
      </c>
      <c r="W9" s="3">
        <v>1</v>
      </c>
      <c r="X9" s="3">
        <v>2</v>
      </c>
      <c r="Y9" s="3">
        <v>1</v>
      </c>
      <c r="Z9" s="3">
        <v>2</v>
      </c>
      <c r="AA9" s="3">
        <v>1</v>
      </c>
      <c r="AB9" s="3">
        <v>1</v>
      </c>
      <c r="AC9" s="3">
        <v>3</v>
      </c>
      <c r="AD9" s="3">
        <v>0</v>
      </c>
      <c r="AE9" s="3">
        <v>1</v>
      </c>
      <c r="AF9" s="3">
        <v>2</v>
      </c>
      <c r="AG9" s="3">
        <v>1</v>
      </c>
      <c r="AH9" s="3">
        <v>1</v>
      </c>
      <c r="AI9" s="3">
        <v>1</v>
      </c>
      <c r="AJ9" s="3">
        <v>2</v>
      </c>
      <c r="AK9" s="3">
        <v>1</v>
      </c>
      <c r="AL9" s="3">
        <v>2</v>
      </c>
      <c r="AM9" s="3">
        <v>1</v>
      </c>
      <c r="AN9" s="3">
        <v>1</v>
      </c>
    </row>
    <row r="10" spans="1:40" ht="15.75" x14ac:dyDescent="0.25">
      <c r="A10" s="22">
        <v>2</v>
      </c>
      <c r="B10" s="3"/>
      <c r="C10" s="3"/>
      <c r="D10" s="2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15.75" x14ac:dyDescent="0.25">
      <c r="A11" s="22">
        <v>3</v>
      </c>
      <c r="B11" s="3"/>
      <c r="C11" s="3"/>
      <c r="D11" s="2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5.75" x14ac:dyDescent="0.25">
      <c r="A12" s="22">
        <v>4</v>
      </c>
      <c r="B12" s="3"/>
      <c r="C12" s="3"/>
      <c r="D12" s="2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5.75" x14ac:dyDescent="0.25">
      <c r="A13" s="22">
        <v>5</v>
      </c>
      <c r="B13" s="3"/>
      <c r="C13" s="3"/>
      <c r="D13" s="2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5.75" x14ac:dyDescent="0.25">
      <c r="A14" s="22">
        <v>6</v>
      </c>
      <c r="B14" s="3"/>
      <c r="C14" s="3"/>
      <c r="D14" s="2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5.75" x14ac:dyDescent="0.25">
      <c r="A15" s="22">
        <v>7</v>
      </c>
      <c r="B15" s="3"/>
      <c r="C15" s="3"/>
      <c r="D15" s="2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5.75" x14ac:dyDescent="0.25">
      <c r="A16" s="47" t="s">
        <v>15</v>
      </c>
      <c r="B16" s="48"/>
      <c r="C16" s="49"/>
      <c r="D16" s="6">
        <f>SUM(D9:D15)</f>
        <v>4</v>
      </c>
      <c r="E16" s="6">
        <f t="shared" ref="E16:AK16" si="0">SUM(E9:E15)</f>
        <v>4</v>
      </c>
      <c r="F16" s="6">
        <f t="shared" si="0"/>
        <v>0</v>
      </c>
      <c r="G16" s="6">
        <f t="shared" si="0"/>
        <v>0</v>
      </c>
      <c r="H16" s="6">
        <f t="shared" si="0"/>
        <v>2</v>
      </c>
      <c r="I16" s="6">
        <f t="shared" si="0"/>
        <v>1</v>
      </c>
      <c r="J16" s="6">
        <f t="shared" si="0"/>
        <v>1</v>
      </c>
      <c r="K16" s="6">
        <f t="shared" si="0"/>
        <v>1</v>
      </c>
      <c r="L16" s="6">
        <f t="shared" si="0"/>
        <v>2</v>
      </c>
      <c r="M16" s="6">
        <f t="shared" si="0"/>
        <v>1</v>
      </c>
      <c r="N16" s="6">
        <f t="shared" si="0"/>
        <v>3</v>
      </c>
      <c r="O16" s="6">
        <f t="shared" si="0"/>
        <v>0</v>
      </c>
      <c r="P16" s="6">
        <f t="shared" si="0"/>
        <v>1</v>
      </c>
      <c r="Q16" s="6">
        <f t="shared" si="0"/>
        <v>2</v>
      </c>
      <c r="R16" s="6">
        <f t="shared" si="0"/>
        <v>1</v>
      </c>
      <c r="S16" s="6">
        <f t="shared" si="0"/>
        <v>1</v>
      </c>
      <c r="T16" s="6">
        <f t="shared" si="0"/>
        <v>2</v>
      </c>
      <c r="U16" s="6">
        <f t="shared" si="0"/>
        <v>1</v>
      </c>
      <c r="V16" s="6">
        <f t="shared" si="0"/>
        <v>1</v>
      </c>
      <c r="W16" s="6">
        <f t="shared" si="0"/>
        <v>1</v>
      </c>
      <c r="X16" s="6">
        <f t="shared" si="0"/>
        <v>2</v>
      </c>
      <c r="Y16" s="6">
        <f t="shared" si="0"/>
        <v>1</v>
      </c>
      <c r="Z16" s="6">
        <f t="shared" si="0"/>
        <v>2</v>
      </c>
      <c r="AA16" s="6">
        <f t="shared" si="0"/>
        <v>1</v>
      </c>
      <c r="AB16" s="6">
        <f t="shared" si="0"/>
        <v>1</v>
      </c>
      <c r="AC16" s="6">
        <f t="shared" si="0"/>
        <v>3</v>
      </c>
      <c r="AD16" s="6">
        <f t="shared" si="0"/>
        <v>0</v>
      </c>
      <c r="AE16" s="6">
        <f t="shared" si="0"/>
        <v>1</v>
      </c>
      <c r="AF16" s="6">
        <f t="shared" si="0"/>
        <v>2</v>
      </c>
      <c r="AG16" s="6">
        <f t="shared" si="0"/>
        <v>1</v>
      </c>
      <c r="AH16" s="6">
        <f t="shared" si="0"/>
        <v>1</v>
      </c>
      <c r="AI16" s="6">
        <f t="shared" si="0"/>
        <v>1</v>
      </c>
      <c r="AJ16" s="6">
        <f t="shared" si="0"/>
        <v>2</v>
      </c>
      <c r="AK16" s="6">
        <f t="shared" si="0"/>
        <v>1</v>
      </c>
      <c r="AL16" s="6">
        <v>2</v>
      </c>
      <c r="AM16" s="6">
        <v>1</v>
      </c>
      <c r="AN16" s="6">
        <v>1</v>
      </c>
    </row>
    <row r="17" spans="1:40" ht="15.75" x14ac:dyDescent="0.25">
      <c r="A17" s="47" t="s">
        <v>16</v>
      </c>
      <c r="B17" s="48"/>
      <c r="C17" s="48"/>
      <c r="D17" s="7">
        <f>D16*100/D16</f>
        <v>100</v>
      </c>
      <c r="E17" s="8">
        <f>E16*100/D16</f>
        <v>100</v>
      </c>
      <c r="F17" s="9">
        <f>F16*100/D16</f>
        <v>0</v>
      </c>
      <c r="G17" s="9">
        <f>G16*100/D16</f>
        <v>0</v>
      </c>
      <c r="H17" s="6">
        <f>H16*100/D16</f>
        <v>50</v>
      </c>
      <c r="I17" s="6">
        <f>I16*100/D16</f>
        <v>25</v>
      </c>
      <c r="J17" s="6">
        <f>J16*100/D16</f>
        <v>25</v>
      </c>
      <c r="K17" s="6">
        <f>K16*100/D16</f>
        <v>25</v>
      </c>
      <c r="L17" s="6">
        <f>L16*100/D16</f>
        <v>50</v>
      </c>
      <c r="M17" s="6">
        <f>M16*100/D16</f>
        <v>25</v>
      </c>
      <c r="N17" s="6">
        <f>N16*100/D16</f>
        <v>75</v>
      </c>
      <c r="O17" s="6">
        <f>O16*100/D16</f>
        <v>0</v>
      </c>
      <c r="P17" s="6">
        <f>P16*100/D16</f>
        <v>25</v>
      </c>
      <c r="Q17" s="6">
        <f>Q16*100/D16</f>
        <v>50</v>
      </c>
      <c r="R17" s="6">
        <f>R16*100/D16</f>
        <v>25</v>
      </c>
      <c r="S17" s="6">
        <f>S16*100/D16</f>
        <v>25</v>
      </c>
      <c r="T17" s="6">
        <f>T16*100/D16</f>
        <v>50</v>
      </c>
      <c r="U17" s="6">
        <f>U16*100/D16</f>
        <v>25</v>
      </c>
      <c r="V17" s="6">
        <f>V16*100/D16</f>
        <v>25</v>
      </c>
      <c r="W17" s="6">
        <f>W16*100/D16</f>
        <v>25</v>
      </c>
      <c r="X17" s="6">
        <f>X16*100/D16</f>
        <v>50</v>
      </c>
      <c r="Y17" s="6">
        <f>Y16*100/D16</f>
        <v>25</v>
      </c>
      <c r="Z17" s="6">
        <f>Z16*100/D16</f>
        <v>50</v>
      </c>
      <c r="AA17" s="6">
        <f>AA16*100/D16</f>
        <v>25</v>
      </c>
      <c r="AB17" s="6">
        <f>AB16*100/D16</f>
        <v>25</v>
      </c>
      <c r="AC17" s="6">
        <f>AC16*100/D16</f>
        <v>75</v>
      </c>
      <c r="AD17" s="6">
        <f>AD16*100/D16</f>
        <v>0</v>
      </c>
      <c r="AE17" s="6">
        <f>AE16*100/D16</f>
        <v>25</v>
      </c>
      <c r="AF17" s="6">
        <f>AF16*100/D16</f>
        <v>50</v>
      </c>
      <c r="AG17" s="6">
        <f>AG16*100/D16</f>
        <v>25</v>
      </c>
      <c r="AH17" s="6">
        <f>AH16*100/D16</f>
        <v>25</v>
      </c>
      <c r="AI17" s="6">
        <f>AI16*100/D16</f>
        <v>25</v>
      </c>
      <c r="AJ17" s="6">
        <f>AJ16*100/D16</f>
        <v>50</v>
      </c>
      <c r="AK17" s="6">
        <f>AK16*100/D16</f>
        <v>25</v>
      </c>
      <c r="AL17" s="6">
        <f>AL16*100/D16</f>
        <v>50</v>
      </c>
      <c r="AM17" s="6">
        <f>AM16*100/D16</f>
        <v>25</v>
      </c>
      <c r="AN17" s="6">
        <f>AN16*100/D16</f>
        <v>25</v>
      </c>
    </row>
  </sheetData>
  <mergeCells count="35">
    <mergeCell ref="A17:C17"/>
    <mergeCell ref="AF7:AH7"/>
    <mergeCell ref="AI7:AK7"/>
    <mergeCell ref="AL7:AL8"/>
    <mergeCell ref="AM7:AM8"/>
    <mergeCell ref="A16:C16"/>
    <mergeCell ref="T7:T8"/>
    <mergeCell ref="U7:U8"/>
    <mergeCell ref="V7:V8"/>
    <mergeCell ref="W7:Y7"/>
    <mergeCell ref="A6:A8"/>
    <mergeCell ref="B6:B8"/>
    <mergeCell ref="C6:C8"/>
    <mergeCell ref="D6:D8"/>
    <mergeCell ref="T6:V6"/>
    <mergeCell ref="W6:AK6"/>
    <mergeCell ref="AL6:AN6"/>
    <mergeCell ref="E7:E8"/>
    <mergeCell ref="F7:F8"/>
    <mergeCell ref="G7:G8"/>
    <mergeCell ref="H7:J7"/>
    <mergeCell ref="K7:M7"/>
    <mergeCell ref="N7:P7"/>
    <mergeCell ref="Q7:S7"/>
    <mergeCell ref="E6:G6"/>
    <mergeCell ref="H6:S6"/>
    <mergeCell ref="AN7:AN8"/>
    <mergeCell ref="Z7:AB7"/>
    <mergeCell ref="AC7:AE7"/>
    <mergeCell ref="T4:AB4"/>
    <mergeCell ref="AL1:AN1"/>
    <mergeCell ref="B2:G2"/>
    <mergeCell ref="T2:AB2"/>
    <mergeCell ref="B3:G3"/>
    <mergeCell ref="T3:AB3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группа раннего возраста</vt:lpstr>
      <vt:lpstr>младшая группа</vt:lpstr>
      <vt:lpstr>средняя группа</vt:lpstr>
      <vt:lpstr>старшая группа</vt:lpstr>
      <vt:lpstr>Свод методиста ДО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2024-04-15T05:05:02Z</cp:lastPrinted>
  <dcterms:created xsi:type="dcterms:W3CDTF">2022-12-22T06:57:03Z</dcterms:created>
  <dcterms:modified xsi:type="dcterms:W3CDTF">2024-04-15T05:05:45Z</dcterms:modified>
</cp:coreProperties>
</file>